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naolp\OneDrive\Bureau\Classeur notation\"/>
    </mc:Choice>
  </mc:AlternateContent>
  <xr:revisionPtr revIDLastSave="69" documentId="8_{FD35FF78-DEAF-4C32-80F3-15E64F5EB529}" xr6:coauthVersionLast="45" xr6:coauthVersionMax="45" xr10:uidLastSave="{453F11F6-AD76-4DE8-AB4C-CA6CF4CDD4FC}"/>
  <bookViews>
    <workbookView xWindow="-110" yWindow="-110" windowWidth="19420" windowHeight="10420" activeTab="1" xr2:uid="{00000000-000D-0000-FFFF-FFFF00000000}"/>
  </bookViews>
  <sheets>
    <sheet name="Procédure" sheetId="7" r:id="rId1"/>
    <sheet name="Page de garde" sheetId="8" r:id="rId2"/>
    <sheet name="EP1" sheetId="2" r:id="rId3"/>
    <sheet name="EP2" sheetId="1" r:id="rId4"/>
    <sheet name="EP3" sheetId="3" r:id="rId5"/>
    <sheet name="Fiche récapitulative" sheetId="9" r:id="rId6"/>
  </sheets>
  <definedNames>
    <definedName name="_xlnm.Print_Area" localSheetId="2">'EP1'!$A$1:$K$19</definedName>
    <definedName name="_xlnm.Print_Area" localSheetId="3">'EP2'!$A$1:$J$14</definedName>
    <definedName name="_xlnm.Print_Area" localSheetId="4">'EP3'!$A$1:$J$13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3" l="1"/>
  <c r="J8" i="3"/>
  <c r="J9" i="3"/>
  <c r="K8" i="2"/>
  <c r="K9" i="2"/>
  <c r="K10" i="2"/>
  <c r="K11" i="2"/>
  <c r="K12" i="2"/>
  <c r="J13" i="2" l="1"/>
  <c r="J14" i="2" s="1"/>
  <c r="B15" i="9" s="1"/>
  <c r="E15" i="9" s="1"/>
  <c r="I10" i="3"/>
  <c r="I11" i="3" s="1"/>
  <c r="B18" i="9" s="1"/>
  <c r="E18" i="9" s="1"/>
  <c r="J7" i="1"/>
  <c r="J8" i="1"/>
  <c r="J9" i="1"/>
  <c r="J10" i="1"/>
  <c r="J6" i="1"/>
  <c r="I11" i="1" l="1"/>
  <c r="I12" i="1" s="1"/>
  <c r="B17" i="9" s="1"/>
  <c r="E17" i="9" s="1"/>
</calcChain>
</file>

<file path=xl/sharedStrings.xml><?xml version="1.0" encoding="utf-8"?>
<sst xmlns="http://schemas.openxmlformats.org/spreadsheetml/2006/main" count="131" uniqueCount="76">
  <si>
    <t xml:space="preserve"> NOM  du candidat : </t>
  </si>
  <si>
    <t xml:space="preserve">Session : </t>
  </si>
  <si>
    <t>Compétences  professionnelles</t>
  </si>
  <si>
    <t>TS</t>
  </si>
  <si>
    <t>S</t>
  </si>
  <si>
    <t>I</t>
  </si>
  <si>
    <t>TI</t>
  </si>
  <si>
    <t>Note</t>
  </si>
  <si>
    <t>NOTE</t>
  </si>
  <si>
    <t>/20</t>
  </si>
  <si>
    <t xml:space="preserve">Date :  </t>
  </si>
  <si>
    <t xml:space="preserve">Indicateurs d'évaluation </t>
  </si>
  <si>
    <t xml:space="preserve">Nom et signature des membres du jury
</t>
  </si>
  <si>
    <t>TI : Très Insuffisant - I : Insuffisant  - S : Satisfaisant - TS : Très Satisfaisant</t>
  </si>
  <si>
    <r>
      <t xml:space="preserve">* C21.1  C21.3  C22.1  C22.2                </t>
    </r>
    <r>
      <rPr>
        <b/>
        <sz val="9"/>
        <color theme="1"/>
        <rFont val="Calibri"/>
        <family val="2"/>
      </rPr>
      <t>(*Indicateurs d’évaluation communs aux compétences)</t>
    </r>
  </si>
  <si>
    <t>et une techniques d’épilation de deux zones sur le corps (aisselles, demi-jambes, cuisses, avant-bras, maillot)</t>
  </si>
  <si>
    <r>
      <t xml:space="preserve">
Réaliser un soin esthétique des ongles des mains ou des pieds et un maquillage des ongles avec un vernis classique laqué ou french                                                                                                         </t>
    </r>
    <r>
      <rPr>
        <b/>
        <sz val="14"/>
        <color theme="1"/>
        <rFont val="Calibri"/>
        <family val="2"/>
      </rPr>
      <t>OU</t>
    </r>
    <r>
      <rPr>
        <sz val="9"/>
        <color theme="1"/>
        <rFont val="Calibri"/>
        <family val="2"/>
      </rPr>
      <t xml:space="preserve">                                                                                                           Réaliser un maquillage des ongles avec un vernis semi-permanent
 </t>
    </r>
  </si>
  <si>
    <t>/80</t>
  </si>
  <si>
    <t xml:space="preserve">Justification si note inférieure à 10/20
</t>
  </si>
  <si>
    <t>POINTS</t>
  </si>
  <si>
    <t xml:space="preserve">TOTAL POINTS </t>
  </si>
  <si>
    <t>Aptitude à mobiliser les savoirs associés au Pôle 2</t>
  </si>
  <si>
    <t>Organisation, installation rationnelle et complète du poste de travail                                                                          Respect de : la réglementation en vigueur, l’anatomie et la physiologie, le confort  du client, les règles d’hygiène, de sécurité et d’ergonomie, une démarche éco-citoyenne                                                                                   Durée de réalisation optimisée</t>
  </si>
  <si>
    <t xml:space="preserve">Justification si note inférieure à 10/20
</t>
  </si>
  <si>
    <t>/100</t>
  </si>
  <si>
    <t>TOTAL POINTS</t>
  </si>
  <si>
    <t>Maquillage adapté à la demande
Maîtrise des techniques adaptées à la demande
Mise en valeur du visage
Résultat net</t>
  </si>
  <si>
    <t>Enchainement cohérent des étapes
Maîtrise des techniques adaptées à la demande : 
 - Manuelles
- Utilisant des appareils
- Utilisant des produits cosmétiques</t>
  </si>
  <si>
    <r>
      <t xml:space="preserve">*C11.1  C11.2  C11.3  C12.1                </t>
    </r>
    <r>
      <rPr>
        <b/>
        <sz val="9"/>
        <color theme="1"/>
        <rFont val="Calibri"/>
        <family val="2"/>
      </rPr>
      <t>(*Indicateurs d’évaluation communs aux compétences)</t>
    </r>
  </si>
  <si>
    <t>LIVRET D’EVALUATION</t>
  </si>
  <si>
    <t>CONFIDENTIEL</t>
  </si>
  <si>
    <t xml:space="preserve"> </t>
  </si>
  <si>
    <r>
      <t>NOM du CANDIDAT</t>
    </r>
    <r>
      <rPr>
        <b/>
        <sz val="16"/>
        <color rgb="FF000000"/>
        <rFont val="Calibri"/>
        <family val="2"/>
        <scheme val="minor"/>
      </rPr>
      <t xml:space="preserve"> : </t>
    </r>
  </si>
  <si>
    <r>
      <t>Session :</t>
    </r>
    <r>
      <rPr>
        <sz val="12"/>
        <color rgb="FF000000"/>
        <rFont val="Times New Roman"/>
        <family val="1"/>
      </rPr>
      <t xml:space="preserve"> </t>
    </r>
  </si>
  <si>
    <r>
      <t>CENTRE DE FORMATION</t>
    </r>
    <r>
      <rPr>
        <b/>
        <sz val="16"/>
        <color rgb="FF000000"/>
        <rFont val="Calibri"/>
        <family val="2"/>
        <scheme val="minor"/>
      </rPr>
      <t xml:space="preserve"> :</t>
    </r>
    <r>
      <rPr>
        <sz val="12"/>
        <color rgb="FF000000"/>
        <rFont val="Times New Roman"/>
        <family val="1"/>
      </rPr>
      <t xml:space="preserve"> </t>
    </r>
  </si>
  <si>
    <t xml:space="preserve">Ce livret est à conserver par le centre de formation </t>
  </si>
  <si>
    <t>CERTIFICAT D'APTITUDE PROFESSIONNELLE                                                                              ESTHETIQUE COSMETIQUE PARFUMERIE</t>
  </si>
  <si>
    <t>Session :</t>
  </si>
  <si>
    <t>CANDIDAT</t>
  </si>
  <si>
    <t xml:space="preserve">Nom : </t>
  </si>
  <si>
    <t>Prénom :</t>
  </si>
  <si>
    <t>Sous épreuves</t>
  </si>
  <si>
    <t>Notes proposées</t>
  </si>
  <si>
    <t>Cachet de l’établissement</t>
  </si>
  <si>
    <t xml:space="preserve">A ……………………………………., le ……………………… </t>
  </si>
  <si>
    <t>Signature du chef d’établissement</t>
  </si>
  <si>
    <t>CERTIFICAT D'APTITUDE PROFESSIONNELLE                                                                   ESTHETIQUE COSMETIQUE PARFUMERIE</t>
  </si>
  <si>
    <t>Coefficient</t>
  </si>
  <si>
    <t>Note coefficientée</t>
  </si>
  <si>
    <r>
      <rPr>
        <b/>
        <sz val="12"/>
        <color theme="1"/>
        <rFont val="Calibri"/>
        <family val="2"/>
        <scheme val="minor"/>
      </rPr>
      <t xml:space="preserve">ETABLISSEMENT SCOLAIRE : </t>
    </r>
    <r>
      <rPr>
        <b/>
        <i/>
        <sz val="12"/>
        <color theme="1"/>
        <rFont val="Calibri"/>
        <family val="2"/>
        <scheme val="minor"/>
      </rPr>
      <t>adresse et téléphone</t>
    </r>
  </si>
  <si>
    <r>
      <rPr>
        <b/>
        <sz val="8"/>
        <color theme="1"/>
        <rFont val="Calibri"/>
        <family val="2"/>
      </rPr>
      <t xml:space="preserve">Entretien avec le jury / Communication </t>
    </r>
    <r>
      <rPr>
        <sz val="8"/>
        <color theme="1"/>
        <rFont val="Calibri"/>
        <family val="2"/>
      </rPr>
      <t xml:space="preserve">
Présentation claire, soignée
Expression correcte, langage adapté</t>
    </r>
  </si>
  <si>
    <r>
      <rPr>
        <b/>
        <u/>
        <sz val="14"/>
        <color theme="1"/>
        <rFont val="Calibri"/>
        <family val="2"/>
        <scheme val="minor"/>
      </rPr>
      <t>Procédure pour la mise en place des grilles numériques</t>
    </r>
    <r>
      <rPr>
        <b/>
        <sz val="14"/>
        <color theme="1"/>
        <rFont val="Calibri"/>
        <family val="2"/>
        <scheme val="minor"/>
      </rPr>
      <t xml:space="preserve">
</t>
    </r>
    <r>
      <rPr>
        <sz val="14"/>
        <color theme="1"/>
        <rFont val="Calibri"/>
        <family val="2"/>
        <scheme val="minor"/>
      </rPr>
      <t xml:space="preserve">
Etape 1 : Télécharger le fichier Excel : « Grilles numériques utilisables dans le cadre du contrôle en cours de formation concernant les épreuves pratiques du CAP ECP ».
Etape 2 : Imprimer le fichier PDF correspondant aux fiches EXEL (6 feuilles au total)
Etape 3 : Le professeur et le professionnel complètent conjointement la fiche PDF imprimée pour l'épreuve en cours, en cochant les cases correspondantes au niveau de maîtrise de chaque compétence. Ils s’appuient sur le cahier des charges (guide d’aide à la notation).
Etape 4 : Le professeur et le professionnel complètent éventuellement la case observation puis émargent. 
Etape 5 : Le professeur calcule la note avec la grille numérique correspondante à l'épreuve en cours (fichier Excel) soit lors de la visite, soit après la visite.
Etape 6 : Le professeur reporte la note calculée sur la fiche papier (provenant du PDF). 
</t>
    </r>
  </si>
  <si>
    <t>CERTIFICAT D'APTITUDE PROFESSIONNELLE 
ESTHETIQUE COSMETIQUE PARFUMERIE</t>
  </si>
  <si>
    <t>Mettre en œuvre des protocoles de techniques de maquillage du visage</t>
  </si>
  <si>
    <t>Mettre en œuvre des protocoles de techniques de soins esthétiques des mains et des pieds</t>
  </si>
  <si>
    <t>Mettre en œuvre des protocoles de techniques de soins esthétiques du visage</t>
  </si>
  <si>
    <t>Aptitude à mobiliser les savoirs associés au Pôle 1 (dont obligatoirement S1.1.3  lié à la conduite d’une prestation UV)</t>
  </si>
  <si>
    <t>Diagnostic et choix des techniques adaptées à la demande
 Enchaînement cohérent des étapes
Maîtrise des techniques adaptées à la demande</t>
  </si>
  <si>
    <t>Organisation, installation rationnelle et complète du poste de travail
Respect de : la réglementation en vigueur, l’anatomie et la physiologie, le confort  du client, les règles d’hygiène, de sécurité et d’ergonomie 
Durée de réalisation optimisée</t>
  </si>
  <si>
    <t>Mettre en œuvre des protocoles de techniques d’épilation</t>
  </si>
  <si>
    <t>Mettre en œuvre des protocoles de techniques de soins esthétiques des ongles   OU
Mettre en œuvre des protocoles de maquillage des ongles</t>
  </si>
  <si>
    <t xml:space="preserve">Mettre en œuvre une technique d’épilation des sourcils </t>
  </si>
  <si>
    <r>
      <rPr>
        <b/>
        <sz val="9"/>
        <color theme="1"/>
        <rFont val="Calibri"/>
        <family val="2"/>
      </rPr>
      <t xml:space="preserve">Présentation de l’entreprise, mise en valeur des produits et/ou prestations et promotion </t>
    </r>
    <r>
      <rPr>
        <sz val="9"/>
        <color theme="1"/>
        <rFont val="Calibri"/>
        <family val="2"/>
      </rPr>
      <t xml:space="preserve">
Identification de sa fonction dans l’entreprise et dans l’équipe
Aménagements et organisation adaptés des espaces de travail	
Présentation de produits sur un stand, vitrine ou linéaire de façon harmonieuse, attractive, conforme à l’image de la marque ou du thème 
Présentation argumentée de la valorisation du support publicitaire
Respect des consignes pour répondre à l’objectif fixé de l’action d’animation pour la promotion d’un produit ou d’une prestation</t>
    </r>
  </si>
  <si>
    <t>COMPETENCES EVALUEES</t>
  </si>
  <si>
    <t>.Accueillir et prendre en charge la clientèle
.Conseiller et vendre les produits cosmétiques et les prestations esthétiques 
.Mettre en valeur et promouvoir des produits et des prestations esthétiques
.Organiser un planning de rendez-vous 
.Participer à la vie d’un institut de beauté et de bien-être</t>
  </si>
  <si>
    <t>Adopter une attitude professionnelle
Créer les conditions d’accueil
Conduire un dialogue
Identifier les attentes, les besoins et les motivations de la clientèle
Reformuler les besoins
Sélectionner les produits ou les services adaptés 
Argumenter la sélection - Répondre aux objections
Proposer une vente additionnelle
Conclure la vente
Renseigner et optimiser un planning de rendez-vous</t>
  </si>
  <si>
    <r>
      <rPr>
        <b/>
        <u/>
        <sz val="10"/>
        <color theme="1"/>
        <rFont val="Calibri"/>
        <family val="2"/>
      </rPr>
      <t xml:space="preserve">SITUATION 1
</t>
    </r>
    <r>
      <rPr>
        <b/>
        <sz val="10"/>
        <color theme="1"/>
        <rFont val="Calibri"/>
        <family val="2"/>
      </rPr>
      <t xml:space="preserve">
</t>
    </r>
    <r>
      <rPr>
        <sz val="10"/>
        <color theme="1"/>
        <rFont val="Calibri"/>
        <family val="2"/>
      </rPr>
      <t xml:space="preserve">SKETCH DE VENTE
</t>
    </r>
    <r>
      <rPr>
        <sz val="9"/>
        <color theme="1"/>
        <rFont val="Calibri"/>
        <family val="2"/>
      </rPr>
      <t>Temps de préparation 5 mn 
Déroulement 10 mn</t>
    </r>
  </si>
  <si>
    <r>
      <rPr>
        <b/>
        <u/>
        <sz val="10"/>
        <color theme="1"/>
        <rFont val="Calibri"/>
        <family val="2"/>
      </rPr>
      <t xml:space="preserve">SITUATION 2
</t>
    </r>
    <r>
      <rPr>
        <b/>
        <sz val="10"/>
        <color theme="1"/>
        <rFont val="Calibri"/>
        <family val="2"/>
      </rPr>
      <t xml:space="preserve">
</t>
    </r>
    <r>
      <rPr>
        <sz val="10"/>
        <color theme="1"/>
        <rFont val="Calibri"/>
        <family val="2"/>
      </rPr>
      <t>DOSSIER</t>
    </r>
  </si>
  <si>
    <t>EPREUVES PROFESSIONNELLES 
Fiche récapitulative
CONTROLE EN COURS DE FORMATION
Proposition de notes</t>
  </si>
  <si>
    <r>
      <t xml:space="preserve">EP3 - CONDUITE D'UN INSTITUT
</t>
    </r>
    <r>
      <rPr>
        <i/>
        <sz val="11"/>
        <color theme="1"/>
        <rFont val="Calibri"/>
        <family val="2"/>
      </rPr>
      <t>(Coefficient 4)</t>
    </r>
  </si>
  <si>
    <r>
      <t xml:space="preserve">EP2 - TECHNIQUES ESTHETIQUES LIEES AUX PHANERES
</t>
    </r>
    <r>
      <rPr>
        <i/>
        <sz val="11"/>
        <color theme="1"/>
        <rFont val="Calibri"/>
        <family val="2"/>
      </rPr>
      <t>(Coefficient 4)</t>
    </r>
  </si>
  <si>
    <t>EP3 - Conduite d'un institut de beauté et de bien-être
en centre de formation</t>
  </si>
  <si>
    <t>EP2  -Techniques esthétiques liées aux phanères
en centre de formation</t>
  </si>
  <si>
    <t>EP1  -Techniques esthétiques du visage, des mains et des pieds</t>
  </si>
  <si>
    <r>
      <t xml:space="preserve">EP1  - TECHNIQUES de SOINS ESTHETIQUES 
du VISAGE, des MAINS et des PIEDS 
</t>
    </r>
    <r>
      <rPr>
        <i/>
        <sz val="11"/>
        <color theme="1"/>
        <rFont val="Calibri"/>
        <family val="2"/>
      </rPr>
      <t>(Coefficient 5)</t>
    </r>
  </si>
  <si>
    <t>Situation d’évaluation C.C.F. 
en centre de 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</si>
</sst>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6" x14ac:knownFonts="1">
    <font>
      <sz val="11"/>
      <color theme="1"/>
      <name val="Calibri"/>
      <family val="2"/>
      <scheme val="minor"/>
    </font>
    <font>
      <b/>
      <sz val="16"/>
      <color theme="1"/>
      <name val="Arial"/>
      <family val="2"/>
    </font>
    <font>
      <b/>
      <sz val="12"/>
      <color theme="1"/>
      <name val="Calibri"/>
      <family val="2"/>
    </font>
    <font>
      <sz val="12"/>
      <color theme="1"/>
      <name val="Calibri"/>
      <family val="2"/>
    </font>
    <font>
      <b/>
      <sz val="10"/>
      <color theme="1"/>
      <name val="Calibri"/>
      <family val="2"/>
    </font>
    <font>
      <sz val="10"/>
      <color theme="1"/>
      <name val="Calibri"/>
      <family val="2"/>
    </font>
    <font>
      <b/>
      <sz val="14"/>
      <color theme="1"/>
      <name val="Calibri"/>
      <family val="2"/>
    </font>
    <font>
      <sz val="9"/>
      <color theme="1"/>
      <name val="Calibri"/>
      <family val="2"/>
    </font>
    <font>
      <b/>
      <sz val="9"/>
      <color theme="1"/>
      <name val="Calibri"/>
      <family val="2"/>
    </font>
    <font>
      <sz val="20"/>
      <color theme="1"/>
      <name val="Calibri"/>
      <family val="2"/>
      <scheme val="minor"/>
    </font>
    <font>
      <sz val="11"/>
      <color theme="1"/>
      <name val="Calibri"/>
      <family val="2"/>
      <scheme val="minor"/>
    </font>
    <font>
      <b/>
      <sz val="20"/>
      <color rgb="FF000000"/>
      <name val="Calibri"/>
      <family val="2"/>
      <scheme val="minor"/>
    </font>
    <font>
      <sz val="12"/>
      <color rgb="FF000000"/>
      <name val="Times New Roman"/>
      <family val="1"/>
    </font>
    <font>
      <sz val="20"/>
      <color rgb="FF000000"/>
      <name val="Calibri"/>
      <family val="2"/>
      <scheme val="minor"/>
    </font>
    <font>
      <b/>
      <sz val="14"/>
      <color rgb="FF000000"/>
      <name val="Arial"/>
      <family val="2"/>
    </font>
    <font>
      <b/>
      <u/>
      <sz val="16"/>
      <color rgb="FF000000"/>
      <name val="Calibri"/>
      <family val="2"/>
      <scheme val="minor"/>
    </font>
    <font>
      <b/>
      <sz val="16"/>
      <color rgb="FF000000"/>
      <name val="Calibri"/>
      <family val="2"/>
      <scheme val="minor"/>
    </font>
    <font>
      <i/>
      <sz val="14"/>
      <color rgb="FF000000"/>
      <name val="Arial"/>
      <family val="2"/>
    </font>
    <font>
      <b/>
      <sz val="14"/>
      <color rgb="FF000000"/>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6"/>
      <color rgb="FF0070C0"/>
      <name val="Calibri"/>
      <family val="2"/>
      <scheme val="minor"/>
    </font>
    <font>
      <sz val="16"/>
      <color theme="1"/>
      <name val="Calibri"/>
      <family val="2"/>
      <scheme val="minor"/>
    </font>
    <font>
      <b/>
      <i/>
      <sz val="12"/>
      <color theme="1"/>
      <name val="Calibri"/>
      <family val="2"/>
      <scheme val="minor"/>
    </font>
    <font>
      <b/>
      <sz val="16"/>
      <color rgb="FFFF0000"/>
      <name val="Calibri"/>
      <family val="2"/>
    </font>
    <font>
      <b/>
      <sz val="12"/>
      <color rgb="FFFF0000"/>
      <name val="Calibri"/>
      <family val="2"/>
    </font>
    <font>
      <sz val="8"/>
      <color theme="1"/>
      <name val="Calibri"/>
      <family val="2"/>
    </font>
    <font>
      <b/>
      <sz val="8"/>
      <color theme="1"/>
      <name val="Calibri"/>
      <family val="2"/>
    </font>
    <font>
      <sz val="11"/>
      <color theme="1"/>
      <name val="Calibri"/>
      <family val="2"/>
    </font>
    <font>
      <i/>
      <sz val="11"/>
      <color theme="1"/>
      <name val="Calibri"/>
      <family val="2"/>
    </font>
    <font>
      <sz val="14"/>
      <color theme="1"/>
      <name val="Calibri"/>
      <family val="2"/>
      <scheme val="minor"/>
    </font>
    <font>
      <b/>
      <u/>
      <sz val="14"/>
      <color theme="1"/>
      <name val="Calibri"/>
      <family val="2"/>
      <scheme val="minor"/>
    </font>
    <font>
      <b/>
      <sz val="11"/>
      <color theme="1"/>
      <name val="Calibri"/>
      <family val="2"/>
    </font>
    <font>
      <b/>
      <u/>
      <sz val="10"/>
      <color theme="1"/>
      <name val="Calibri"/>
      <family val="2"/>
    </font>
  </fonts>
  <fills count="7">
    <fill>
      <patternFill patternType="none"/>
    </fill>
    <fill>
      <patternFill patternType="gray125"/>
    </fill>
    <fill>
      <patternFill patternType="solid">
        <fgColor rgb="FFFFFFFF"/>
        <bgColor indexed="64"/>
      </patternFill>
    </fill>
    <fill>
      <patternFill patternType="solid">
        <fgColor rgb="FFBDD6EE"/>
        <bgColor indexed="64"/>
      </patternFill>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s>
  <borders count="35">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rgb="FF000000"/>
      </top>
      <bottom style="medium">
        <color rgb="FF000000"/>
      </bottom>
      <diagonal/>
    </border>
    <border>
      <left style="medium">
        <color rgb="FF000000"/>
      </left>
      <right/>
      <top style="medium">
        <color indexed="64"/>
      </top>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198">
    <xf numFmtId="0" fontId="0" fillId="0" borderId="0" xfId="0"/>
    <xf numFmtId="0" fontId="0" fillId="0" borderId="0" xfId="0" applyProtection="1">
      <protection locked="0"/>
    </xf>
    <xf numFmtId="0" fontId="4" fillId="3" borderId="11"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4" fillId="0" borderId="15"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0" fillId="0" borderId="0" xfId="0" applyAlignment="1" applyProtection="1">
      <alignment wrapText="1"/>
      <protection locked="0"/>
    </xf>
    <xf numFmtId="0" fontId="9" fillId="0" borderId="0" xfId="0" applyFont="1" applyProtection="1">
      <protection locked="0"/>
    </xf>
    <xf numFmtId="0" fontId="5" fillId="4" borderId="1" xfId="0" applyNumberFormat="1"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5" fillId="4" borderId="1" xfId="2" applyNumberFormat="1" applyFont="1" applyFill="1" applyBorder="1" applyAlignment="1">
      <alignment horizontal="center" vertical="center" wrapText="1"/>
    </xf>
    <xf numFmtId="0" fontId="12" fillId="0" borderId="0" xfId="0" applyFont="1" applyAlignment="1">
      <alignment vertical="center"/>
    </xf>
    <xf numFmtId="0" fontId="14" fillId="0" borderId="0" xfId="0" applyFont="1" applyAlignment="1">
      <alignment horizontal="center" vertical="center"/>
    </xf>
    <xf numFmtId="0" fontId="16" fillId="0" borderId="20" xfId="0" applyFont="1" applyBorder="1" applyAlignment="1">
      <alignment horizontal="left" vertical="center" indent="1"/>
    </xf>
    <xf numFmtId="0" fontId="14" fillId="0" borderId="0" xfId="0" applyFont="1" applyAlignment="1">
      <alignment horizontal="left" vertical="center" indent="1"/>
    </xf>
    <xf numFmtId="0" fontId="0" fillId="0" borderId="16" xfId="0" applyBorder="1"/>
    <xf numFmtId="0" fontId="17" fillId="0" borderId="0" xfId="0" applyFont="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0" fillId="0" borderId="22" xfId="0" applyBorder="1"/>
    <xf numFmtId="0" fontId="0" fillId="0" borderId="23" xfId="0" applyBorder="1"/>
    <xf numFmtId="0" fontId="17" fillId="0" borderId="0" xfId="0" applyFont="1" applyAlignment="1">
      <alignment vertical="center"/>
    </xf>
    <xf numFmtId="0" fontId="18" fillId="0" borderId="0" xfId="0" applyFont="1" applyAlignment="1">
      <alignment horizontal="center" vertical="center"/>
    </xf>
    <xf numFmtId="0" fontId="22" fillId="5" borderId="11" xfId="0" applyFont="1" applyFill="1" applyBorder="1" applyAlignment="1" applyProtection="1">
      <alignment vertical="center" wrapText="1"/>
      <protection locked="0"/>
    </xf>
    <xf numFmtId="0" fontId="0" fillId="0" borderId="2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22"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6" borderId="29" xfId="0" applyFill="1" applyBorder="1" applyAlignment="1" applyProtection="1">
      <alignment horizontal="center"/>
      <protection locked="0"/>
    </xf>
    <xf numFmtId="0" fontId="22" fillId="0" borderId="20" xfId="0" applyFont="1" applyBorder="1" applyAlignment="1" applyProtection="1">
      <alignment vertical="top"/>
      <protection locked="0"/>
    </xf>
    <xf numFmtId="0" fontId="21" fillId="0" borderId="17" xfId="0" applyFont="1" applyBorder="1" applyAlignment="1" applyProtection="1">
      <alignment horizontal="center" vertical="center"/>
      <protection locked="0"/>
    </xf>
    <xf numFmtId="0" fontId="0" fillId="0" borderId="21" xfId="0" applyBorder="1" applyAlignment="1" applyProtection="1">
      <alignment vertical="top"/>
      <protection locked="0"/>
    </xf>
    <xf numFmtId="0" fontId="24" fillId="0" borderId="0" xfId="0" applyFont="1" applyProtection="1">
      <protection locked="0"/>
    </xf>
    <xf numFmtId="0" fontId="0" fillId="0" borderId="0" xfId="0" applyFont="1" applyProtection="1">
      <protection locked="0"/>
    </xf>
    <xf numFmtId="0" fontId="19" fillId="0" borderId="15" xfId="0" applyFont="1" applyBorder="1" applyAlignment="1" applyProtection="1">
      <alignment vertical="top" wrapText="1"/>
      <protection locked="0"/>
    </xf>
    <xf numFmtId="0" fontId="2" fillId="2" borderId="24" xfId="0" applyFont="1" applyFill="1" applyBorder="1" applyAlignment="1">
      <alignment horizontal="center" vertical="center" wrapText="1"/>
    </xf>
    <xf numFmtId="0" fontId="27" fillId="0" borderId="25" xfId="0" applyFont="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7" fillId="2" borderId="25" xfId="0" applyFont="1" applyFill="1" applyBorder="1" applyAlignment="1">
      <alignment horizontal="center" vertical="center" wrapText="1"/>
    </xf>
    <xf numFmtId="0" fontId="26" fillId="2" borderId="25" xfId="0" applyFont="1" applyFill="1" applyBorder="1" applyAlignment="1" applyProtection="1">
      <alignment horizontal="center" vertical="center" wrapText="1"/>
    </xf>
    <xf numFmtId="0" fontId="29" fillId="3" borderId="12" xfId="0" applyFont="1" applyFill="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2" borderId="25" xfId="0" applyFont="1" applyFill="1" applyBorder="1" applyAlignment="1">
      <alignment horizontal="center" vertical="center" wrapText="1"/>
    </xf>
    <xf numFmtId="0" fontId="22" fillId="0" borderId="7" xfId="0" applyFont="1" applyBorder="1" applyAlignment="1" applyProtection="1">
      <alignment horizontal="left" vertical="center" wrapText="1" indent="1"/>
      <protection locked="0"/>
    </xf>
    <xf numFmtId="0" fontId="0" fillId="0" borderId="29" xfId="0" applyBorder="1" applyAlignment="1" applyProtection="1">
      <alignment horizontal="center" vertical="top"/>
      <protection locked="0"/>
    </xf>
    <xf numFmtId="0" fontId="21" fillId="0" borderId="29" xfId="0" applyFont="1" applyBorder="1" applyAlignment="1" applyProtection="1">
      <alignment horizontal="left" vertical="center" wrapText="1" indent="1"/>
      <protection locked="0"/>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3" fillId="0" borderId="8" xfId="0" applyFont="1" applyBorder="1" applyAlignment="1">
      <alignment horizontal="right" vertical="center" wrapText="1"/>
    </xf>
    <xf numFmtId="0" fontId="23" fillId="0" borderId="25" xfId="0" applyFont="1" applyBorder="1" applyAlignment="1" applyProtection="1">
      <alignment horizontal="right" vertical="center"/>
      <protection locked="0"/>
    </xf>
    <xf numFmtId="0" fontId="32" fillId="0" borderId="0" xfId="0" applyFont="1" applyAlignment="1">
      <alignment horizontal="left" wrapText="1"/>
    </xf>
    <xf numFmtId="0" fontId="0" fillId="0" borderId="0" xfId="0" applyAlignment="1">
      <alignment horizontal="left"/>
    </xf>
    <xf numFmtId="0" fontId="18"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43" fontId="16" fillId="0" borderId="21" xfId="1" applyFont="1" applyBorder="1" applyAlignment="1">
      <alignment horizontal="left" vertical="center"/>
    </xf>
    <xf numFmtId="43" fontId="16" fillId="0" borderId="22" xfId="1" applyFont="1" applyBorder="1" applyAlignment="1">
      <alignment horizontal="left" vertical="center"/>
    </xf>
    <xf numFmtId="43" fontId="16" fillId="0" borderId="23" xfId="1" applyFont="1" applyBorder="1" applyAlignment="1">
      <alignment horizontal="left" vertical="center"/>
    </xf>
    <xf numFmtId="0" fontId="15" fillId="0" borderId="17" xfId="0" applyFont="1" applyBorder="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34" fillId="2" borderId="17" xfId="0" applyFont="1" applyFill="1" applyBorder="1" applyAlignment="1" applyProtection="1">
      <alignment horizontal="right" vertical="center" wrapText="1"/>
      <protection locked="0"/>
    </xf>
    <xf numFmtId="0" fontId="34" fillId="2" borderId="18" xfId="0" applyFont="1" applyFill="1" applyBorder="1" applyAlignment="1" applyProtection="1">
      <alignment horizontal="right" vertical="center" wrapText="1"/>
      <protection locked="0"/>
    </xf>
    <xf numFmtId="0" fontId="34" fillId="2" borderId="19" xfId="0" applyFont="1" applyFill="1" applyBorder="1" applyAlignment="1" applyProtection="1">
      <alignment horizontal="right" vertical="center" wrapText="1"/>
      <protection locked="0"/>
    </xf>
    <xf numFmtId="0" fontId="5" fillId="2" borderId="17" xfId="0" applyFont="1" applyFill="1" applyBorder="1" applyAlignment="1" applyProtection="1">
      <alignment horizontal="left" vertical="top" wrapText="1" indent="1"/>
      <protection locked="0"/>
    </xf>
    <xf numFmtId="0" fontId="5" fillId="2" borderId="18" xfId="0" applyFont="1" applyFill="1" applyBorder="1" applyAlignment="1" applyProtection="1">
      <alignment horizontal="left" vertical="top" wrapText="1" indent="1"/>
      <protection locked="0"/>
    </xf>
    <xf numFmtId="0" fontId="5" fillId="2" borderId="19" xfId="0" applyFont="1" applyFill="1" applyBorder="1" applyAlignment="1" applyProtection="1">
      <alignment horizontal="left" vertical="top" wrapText="1" indent="1"/>
      <protection locked="0"/>
    </xf>
    <xf numFmtId="0" fontId="5" fillId="2" borderId="20" xfId="0" applyFont="1" applyFill="1" applyBorder="1" applyAlignment="1" applyProtection="1">
      <alignment horizontal="center" vertical="top" wrapText="1"/>
      <protection locked="0"/>
    </xf>
    <xf numFmtId="0" fontId="5" fillId="2" borderId="0" xfId="0" applyFont="1" applyFill="1" applyAlignment="1" applyProtection="1">
      <alignment horizontal="center" vertical="top" wrapText="1"/>
      <protection locked="0"/>
    </xf>
    <xf numFmtId="0" fontId="5" fillId="2" borderId="16" xfId="0" applyFont="1" applyFill="1" applyBorder="1" applyAlignment="1" applyProtection="1">
      <alignment horizontal="center" vertical="top" wrapText="1"/>
      <protection locked="0"/>
    </xf>
    <xf numFmtId="0" fontId="5" fillId="2" borderId="21" xfId="0" applyFont="1" applyFill="1" applyBorder="1" applyAlignment="1" applyProtection="1">
      <alignment horizontal="center" vertical="top" wrapText="1"/>
      <protection locked="0"/>
    </xf>
    <xf numFmtId="0" fontId="5" fillId="2" borderId="22" xfId="0" applyFont="1" applyFill="1" applyBorder="1" applyAlignment="1" applyProtection="1">
      <alignment horizontal="center" vertical="top" wrapText="1"/>
      <protection locked="0"/>
    </xf>
    <xf numFmtId="0" fontId="5" fillId="2" borderId="23" xfId="0" applyFont="1" applyFill="1" applyBorder="1" applyAlignment="1" applyProtection="1">
      <alignment horizontal="center" vertical="top" wrapText="1"/>
      <protection locked="0"/>
    </xf>
    <xf numFmtId="0" fontId="4" fillId="3" borderId="11"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3" fillId="2" borderId="2" xfId="0" applyFont="1" applyFill="1" applyBorder="1" applyAlignment="1" applyProtection="1">
      <alignment vertical="center" wrapText="1"/>
      <protection locked="0"/>
    </xf>
    <xf numFmtId="0" fontId="3" fillId="2" borderId="3"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3" fillId="2" borderId="5" xfId="0" applyFont="1" applyFill="1" applyBorder="1" applyAlignment="1" applyProtection="1">
      <alignment vertical="center" wrapText="1"/>
      <protection locked="0"/>
    </xf>
    <xf numFmtId="0" fontId="3" fillId="2" borderId="0" xfId="0" applyFont="1" applyFill="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2" borderId="8" xfId="0" applyFont="1" applyFill="1" applyBorder="1" applyAlignment="1" applyProtection="1">
      <alignment vertical="center" wrapText="1"/>
      <protection locked="0"/>
    </xf>
    <xf numFmtId="0" fontId="3" fillId="2" borderId="9"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indent="1"/>
      <protection locked="0"/>
    </xf>
    <xf numFmtId="0" fontId="4" fillId="2" borderId="4" xfId="0" applyFont="1" applyFill="1" applyBorder="1" applyAlignment="1" applyProtection="1">
      <alignment horizontal="left" vertical="center" wrapText="1" inden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0" fontId="2" fillId="2" borderId="33"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left" vertical="top" wrapText="1" indent="1"/>
      <protection locked="0"/>
    </xf>
    <xf numFmtId="0" fontId="5" fillId="2" borderId="26" xfId="0" applyFont="1" applyFill="1" applyBorder="1" applyAlignment="1" applyProtection="1">
      <alignment horizontal="left" vertical="top" wrapText="1" indent="1"/>
      <protection locked="0"/>
    </xf>
    <xf numFmtId="0" fontId="5" fillId="2" borderId="24" xfId="0" applyFont="1" applyFill="1" applyBorder="1" applyAlignment="1" applyProtection="1">
      <alignment horizontal="left" vertical="top" wrapText="1" indent="1"/>
      <protection locked="0"/>
    </xf>
    <xf numFmtId="0" fontId="5" fillId="2" borderId="25" xfId="0" applyFont="1" applyFill="1" applyBorder="1" applyAlignment="1" applyProtection="1">
      <alignment horizontal="center" vertical="top" wrapText="1"/>
      <protection locked="0"/>
    </xf>
    <xf numFmtId="0" fontId="5" fillId="2" borderId="26" xfId="0" applyFont="1" applyFill="1" applyBorder="1" applyAlignment="1" applyProtection="1">
      <alignment horizontal="center" vertical="top" wrapText="1"/>
      <protection locked="0"/>
    </xf>
    <xf numFmtId="0" fontId="5" fillId="2" borderId="24" xfId="0" applyFont="1" applyFill="1" applyBorder="1" applyAlignment="1" applyProtection="1">
      <alignment horizontal="center" vertical="top" wrapText="1"/>
      <protection locked="0"/>
    </xf>
    <xf numFmtId="0" fontId="34" fillId="2" borderId="25" xfId="0" applyFont="1" applyFill="1" applyBorder="1" applyAlignment="1" applyProtection="1">
      <alignment horizontal="right" vertical="center" wrapText="1"/>
      <protection locked="0"/>
    </xf>
    <xf numFmtId="0" fontId="34" fillId="2" borderId="26" xfId="0" applyFont="1" applyFill="1" applyBorder="1" applyAlignment="1" applyProtection="1">
      <alignment horizontal="right" vertical="center" wrapText="1"/>
      <protection locked="0"/>
    </xf>
    <xf numFmtId="0" fontId="34" fillId="2" borderId="24" xfId="0" applyFont="1" applyFill="1" applyBorder="1" applyAlignment="1" applyProtection="1">
      <alignment horizontal="right" vertical="center" wrapText="1"/>
      <protection locked="0"/>
    </xf>
    <xf numFmtId="0" fontId="34" fillId="2" borderId="8" xfId="0" applyFont="1" applyFill="1" applyBorder="1" applyAlignment="1" applyProtection="1">
      <alignment horizontal="center" vertical="center" wrapText="1"/>
      <protection locked="0"/>
    </xf>
    <xf numFmtId="0" fontId="34" fillId="2" borderId="9" xfId="0" applyFont="1" applyFill="1" applyBorder="1" applyAlignment="1" applyProtection="1">
      <alignment horizontal="center" vertical="center" wrapText="1"/>
      <protection locked="0"/>
    </xf>
    <xf numFmtId="0" fontId="34" fillId="2" borderId="13" xfId="0" applyFont="1" applyFill="1" applyBorder="1" applyAlignment="1" applyProtection="1">
      <alignment horizontal="center" vertical="center" wrapText="1"/>
      <protection locked="0"/>
    </xf>
    <xf numFmtId="0" fontId="34" fillId="2" borderId="11" xfId="0" applyFont="1" applyFill="1" applyBorder="1" applyAlignment="1" applyProtection="1">
      <alignment horizontal="center" vertical="center" wrapText="1"/>
      <protection locked="0"/>
    </xf>
    <xf numFmtId="0" fontId="34" fillId="2" borderId="12"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left" vertical="center" wrapText="1" indent="1"/>
      <protection locked="0"/>
    </xf>
    <xf numFmtId="0" fontId="4" fillId="2" borderId="10" xfId="0" applyFont="1" applyFill="1" applyBorder="1" applyAlignment="1" applyProtection="1">
      <alignment horizontal="left" vertical="center" wrapText="1" indent="1"/>
      <protection locked="0"/>
    </xf>
    <xf numFmtId="0" fontId="3" fillId="2" borderId="25" xfId="0" applyFont="1" applyFill="1" applyBorder="1" applyAlignment="1" applyProtection="1">
      <alignment vertical="center" wrapText="1"/>
      <protection locked="0"/>
    </xf>
    <xf numFmtId="0" fontId="3" fillId="2" borderId="26" xfId="0" applyFont="1" applyFill="1" applyBorder="1" applyAlignment="1" applyProtection="1">
      <alignment vertical="center" wrapText="1"/>
      <protection locked="0"/>
    </xf>
    <xf numFmtId="0" fontId="3" fillId="2" borderId="24" xfId="0" applyFont="1" applyFill="1" applyBorder="1" applyAlignment="1" applyProtection="1">
      <alignment vertical="center" wrapText="1"/>
      <protection locked="0"/>
    </xf>
    <xf numFmtId="0" fontId="3" fillId="2" borderId="25"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24" xfId="0" applyFont="1" applyFill="1" applyBorder="1" applyAlignment="1" applyProtection="1">
      <alignment horizontal="left" vertical="center" wrapText="1"/>
      <protection locked="0"/>
    </xf>
    <xf numFmtId="0" fontId="34" fillId="2" borderId="2"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0" fontId="34" fillId="2" borderId="4" xfId="0" applyFont="1" applyFill="1" applyBorder="1" applyAlignment="1" applyProtection="1">
      <alignment horizontal="center" vertical="center" wrapText="1"/>
      <protection locked="0"/>
    </xf>
    <xf numFmtId="0" fontId="30" fillId="2" borderId="11" xfId="0" applyFont="1" applyFill="1" applyBorder="1" applyAlignment="1" applyProtection="1">
      <alignment horizontal="center" vertical="center" wrapText="1"/>
      <protection locked="0"/>
    </xf>
    <xf numFmtId="0" fontId="30" fillId="2" borderId="12" xfId="0" applyFont="1" applyFill="1" applyBorder="1" applyAlignment="1" applyProtection="1">
      <alignment horizontal="center" vertical="center" wrapText="1"/>
      <protection locked="0"/>
    </xf>
    <xf numFmtId="0" fontId="30" fillId="2" borderId="13"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34" fillId="2" borderId="5" xfId="0" applyFont="1" applyFill="1" applyBorder="1" applyAlignment="1" applyProtection="1">
      <alignment horizontal="center" vertical="center" wrapText="1"/>
      <protection locked="0"/>
    </xf>
    <xf numFmtId="0" fontId="34" fillId="2" borderId="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left" vertical="center" wrapText="1" indent="1"/>
      <protection locked="0"/>
    </xf>
    <xf numFmtId="0" fontId="7" fillId="2" borderId="13" xfId="0" applyFont="1" applyFill="1" applyBorder="1" applyAlignment="1" applyProtection="1">
      <alignment horizontal="left" vertical="center" wrapText="1" indent="1"/>
      <protection locked="0"/>
    </xf>
    <xf numFmtId="0" fontId="28" fillId="2" borderId="2" xfId="0" applyFont="1" applyFill="1" applyBorder="1" applyAlignment="1" applyProtection="1">
      <alignment horizontal="center" vertical="center" wrapText="1"/>
      <protection locked="0"/>
    </xf>
    <xf numFmtId="0" fontId="28" fillId="2" borderId="3"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left" vertical="center" wrapText="1" indent="1"/>
      <protection locked="0"/>
    </xf>
    <xf numFmtId="0" fontId="4" fillId="2" borderId="30" xfId="0" applyFont="1" applyFill="1" applyBorder="1" applyAlignment="1" applyProtection="1">
      <alignment horizontal="left" vertical="center" wrapText="1" indent="1"/>
      <protection locked="0"/>
    </xf>
    <xf numFmtId="0" fontId="0" fillId="0" borderId="25" xfId="0" applyBorder="1" applyAlignment="1" applyProtection="1">
      <alignment horizontal="left" vertical="top" indent="1"/>
      <protection locked="0"/>
    </xf>
    <xf numFmtId="0" fontId="0" fillId="0" borderId="26" xfId="0" applyBorder="1" applyAlignment="1" applyProtection="1">
      <alignment horizontal="left" vertical="top" indent="1"/>
      <protection locked="0"/>
    </xf>
    <xf numFmtId="0" fontId="0" fillId="0" borderId="24" xfId="0" applyBorder="1" applyAlignment="1" applyProtection="1">
      <alignment horizontal="left" vertical="top" indent="1"/>
      <protection locked="0"/>
    </xf>
    <xf numFmtId="0" fontId="22" fillId="0" borderId="22" xfId="0" applyFont="1" applyBorder="1" applyAlignment="1" applyProtection="1">
      <alignment horizontal="center" vertical="center"/>
      <protection locked="0"/>
    </xf>
    <xf numFmtId="0" fontId="22" fillId="5" borderId="25" xfId="0" applyFont="1" applyFill="1" applyBorder="1" applyAlignment="1" applyProtection="1">
      <alignment horizontal="center" vertical="center" wrapText="1"/>
      <protection locked="0"/>
    </xf>
    <xf numFmtId="0" fontId="22" fillId="5" borderId="24" xfId="0" applyFont="1" applyFill="1" applyBorder="1" applyAlignment="1" applyProtection="1">
      <alignment horizontal="center" vertical="center" wrapText="1"/>
      <protection locked="0"/>
    </xf>
    <xf numFmtId="0" fontId="0" fillId="6" borderId="25" xfId="0" applyFill="1" applyBorder="1" applyAlignment="1" applyProtection="1">
      <alignment horizontal="center"/>
      <protection locked="0"/>
    </xf>
    <xf numFmtId="0" fontId="0" fillId="6" borderId="24" xfId="0" applyFill="1" applyBorder="1" applyAlignment="1" applyProtection="1">
      <alignment horizontal="center"/>
      <protection locked="0"/>
    </xf>
    <xf numFmtId="0" fontId="0" fillId="0" borderId="15"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3" fillId="0" borderId="17" xfId="0" applyFont="1" applyBorder="1" applyAlignment="1" applyProtection="1">
      <alignment horizontal="right" vertical="center"/>
      <protection locked="0"/>
    </xf>
    <xf numFmtId="0" fontId="23" fillId="0" borderId="21" xfId="0" applyFont="1" applyBorder="1" applyAlignment="1" applyProtection="1">
      <alignment horizontal="right" vertical="center"/>
      <protection locked="0"/>
    </xf>
    <xf numFmtId="0" fontId="20" fillId="0" borderId="17"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2" fillId="0" borderId="1" xfId="0" applyFont="1" applyBorder="1" applyAlignment="1" applyProtection="1">
      <alignment horizontal="left" vertical="center" wrapText="1" indent="1"/>
      <protection locked="0"/>
    </xf>
    <xf numFmtId="0" fontId="22" fillId="0" borderId="7" xfId="0" applyFont="1" applyBorder="1" applyAlignment="1" applyProtection="1">
      <alignment horizontal="left" vertical="center" wrapText="1" indent="1"/>
      <protection locked="0"/>
    </xf>
    <xf numFmtId="0" fontId="23" fillId="0" borderId="34" xfId="0" applyFont="1" applyBorder="1" applyAlignment="1">
      <alignment horizontal="right" vertical="center" wrapText="1"/>
    </xf>
    <xf numFmtId="0" fontId="23" fillId="0" borderId="8" xfId="0" applyFont="1" applyBorder="1" applyAlignment="1">
      <alignment horizontal="right" vertical="center" wrapText="1"/>
    </xf>
    <xf numFmtId="0" fontId="21" fillId="0" borderId="17"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2" fillId="0" borderId="20" xfId="0" applyFont="1" applyBorder="1" applyAlignment="1" applyProtection="1">
      <alignment vertical="top"/>
      <protection locked="0"/>
    </xf>
    <xf numFmtId="0" fontId="22" fillId="0" borderId="0" xfId="0" applyFont="1" applyBorder="1" applyAlignment="1" applyProtection="1">
      <alignment vertical="top"/>
      <protection locked="0"/>
    </xf>
    <xf numFmtId="0" fontId="22" fillId="0" borderId="16" xfId="0" applyFont="1" applyBorder="1" applyAlignment="1" applyProtection="1">
      <alignment vertical="top"/>
      <protection locked="0"/>
    </xf>
    <xf numFmtId="0" fontId="22" fillId="0" borderId="21" xfId="0" applyFont="1" applyBorder="1" applyAlignment="1" applyProtection="1">
      <alignment vertical="top"/>
      <protection locked="0"/>
    </xf>
    <xf numFmtId="0" fontId="22" fillId="0" borderId="22" xfId="0" applyFont="1" applyBorder="1" applyAlignment="1" applyProtection="1">
      <alignment vertical="top"/>
      <protection locked="0"/>
    </xf>
    <xf numFmtId="0" fontId="22" fillId="0" borderId="23" xfId="0" applyFont="1" applyBorder="1" applyAlignment="1" applyProtection="1">
      <alignment vertical="top"/>
      <protection locked="0"/>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11</xdr:row>
      <xdr:rowOff>0</xdr:rowOff>
    </xdr:to>
    <xdr:pic>
      <xdr:nvPicPr>
        <xdr:cNvPr id="2" name="Picture 2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00" cy="2025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0</xdr:row>
          <xdr:rowOff>25400</xdr:rowOff>
        </xdr:from>
        <xdr:to>
          <xdr:col>1</xdr:col>
          <xdr:colOff>419100</xdr:colOff>
          <xdr:row>0</xdr:row>
          <xdr:rowOff>889000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317500</xdr:colOff>
          <xdr:row>0</xdr:row>
          <xdr:rowOff>25400</xdr:rowOff>
        </xdr:from>
        <xdr:to>
          <xdr:col>1</xdr:col>
          <xdr:colOff>482600</xdr:colOff>
          <xdr:row>0</xdr:row>
          <xdr:rowOff>889000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0</xdr:row>
          <xdr:rowOff>19050</xdr:rowOff>
        </xdr:from>
        <xdr:to>
          <xdr:col>1</xdr:col>
          <xdr:colOff>311150</xdr:colOff>
          <xdr:row>0</xdr:row>
          <xdr:rowOff>958850</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596550</xdr:colOff>
      <xdr:row>0</xdr:row>
      <xdr:rowOff>19050</xdr:rowOff>
    </xdr:from>
    <xdr:to>
      <xdr:col>0</xdr:col>
      <xdr:colOff>1420199</xdr:colOff>
      <xdr:row>0</xdr:row>
      <xdr:rowOff>1063050</xdr:rowOff>
    </xdr:to>
    <xdr:pic>
      <xdr:nvPicPr>
        <xdr:cNvPr id="2" name="Imag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550" y="19050"/>
          <a:ext cx="823649" cy="10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png"/><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png"/><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2.png"/><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opLeftCell="A16" workbookViewId="0">
      <selection activeCell="K21" sqref="K21"/>
    </sheetView>
  </sheetViews>
  <sheetFormatPr baseColWidth="10" defaultRowHeight="14.5" x14ac:dyDescent="0.35"/>
  <sheetData>
    <row r="1" spans="1:8" x14ac:dyDescent="0.35">
      <c r="A1" s="55" t="s">
        <v>51</v>
      </c>
      <c r="B1" s="56"/>
      <c r="C1" s="56"/>
      <c r="D1" s="56"/>
      <c r="E1" s="56"/>
      <c r="F1" s="56"/>
      <c r="G1" s="56"/>
      <c r="H1" s="56"/>
    </row>
    <row r="2" spans="1:8" x14ac:dyDescent="0.35">
      <c r="A2" s="56"/>
      <c r="B2" s="56"/>
      <c r="C2" s="56"/>
      <c r="D2" s="56"/>
      <c r="E2" s="56"/>
      <c r="F2" s="56"/>
      <c r="G2" s="56"/>
      <c r="H2" s="56"/>
    </row>
    <row r="3" spans="1:8" x14ac:dyDescent="0.35">
      <c r="A3" s="56"/>
      <c r="B3" s="56"/>
      <c r="C3" s="56"/>
      <c r="D3" s="56"/>
      <c r="E3" s="56"/>
      <c r="F3" s="56"/>
      <c r="G3" s="56"/>
      <c r="H3" s="56"/>
    </row>
    <row r="4" spans="1:8" x14ac:dyDescent="0.35">
      <c r="A4" s="56"/>
      <c r="B4" s="56"/>
      <c r="C4" s="56"/>
      <c r="D4" s="56"/>
      <c r="E4" s="56"/>
      <c r="F4" s="56"/>
      <c r="G4" s="56"/>
      <c r="H4" s="56"/>
    </row>
    <row r="5" spans="1:8" x14ac:dyDescent="0.35">
      <c r="A5" s="56"/>
      <c r="B5" s="56"/>
      <c r="C5" s="56"/>
      <c r="D5" s="56"/>
      <c r="E5" s="56"/>
      <c r="F5" s="56"/>
      <c r="G5" s="56"/>
      <c r="H5" s="56"/>
    </row>
    <row r="6" spans="1:8" x14ac:dyDescent="0.35">
      <c r="A6" s="56"/>
      <c r="B6" s="56"/>
      <c r="C6" s="56"/>
      <c r="D6" s="56"/>
      <c r="E6" s="56"/>
      <c r="F6" s="56"/>
      <c r="G6" s="56"/>
      <c r="H6" s="56"/>
    </row>
    <row r="7" spans="1:8" x14ac:dyDescent="0.35">
      <c r="A7" s="56"/>
      <c r="B7" s="56"/>
      <c r="C7" s="56"/>
      <c r="D7" s="56"/>
      <c r="E7" s="56"/>
      <c r="F7" s="56"/>
      <c r="G7" s="56"/>
      <c r="H7" s="56"/>
    </row>
    <row r="8" spans="1:8" x14ac:dyDescent="0.35">
      <c r="A8" s="56"/>
      <c r="B8" s="56"/>
      <c r="C8" s="56"/>
      <c r="D8" s="56"/>
      <c r="E8" s="56"/>
      <c r="F8" s="56"/>
      <c r="G8" s="56"/>
      <c r="H8" s="56"/>
    </row>
    <row r="9" spans="1:8" x14ac:dyDescent="0.35">
      <c r="A9" s="56"/>
      <c r="B9" s="56"/>
      <c r="C9" s="56"/>
      <c r="D9" s="56"/>
      <c r="E9" s="56"/>
      <c r="F9" s="56"/>
      <c r="G9" s="56"/>
      <c r="H9" s="56"/>
    </row>
    <row r="10" spans="1:8" x14ac:dyDescent="0.35">
      <c r="A10" s="56"/>
      <c r="B10" s="56"/>
      <c r="C10" s="56"/>
      <c r="D10" s="56"/>
      <c r="E10" s="56"/>
      <c r="F10" s="56"/>
      <c r="G10" s="56"/>
      <c r="H10" s="56"/>
    </row>
    <row r="11" spans="1:8" x14ac:dyDescent="0.35">
      <c r="A11" s="56"/>
      <c r="B11" s="56"/>
      <c r="C11" s="56"/>
      <c r="D11" s="56"/>
      <c r="E11" s="56"/>
      <c r="F11" s="56"/>
      <c r="G11" s="56"/>
      <c r="H11" s="56"/>
    </row>
    <row r="12" spans="1:8" x14ac:dyDescent="0.35">
      <c r="A12" s="56"/>
      <c r="B12" s="56"/>
      <c r="C12" s="56"/>
      <c r="D12" s="56"/>
      <c r="E12" s="56"/>
      <c r="F12" s="56"/>
      <c r="G12" s="56"/>
      <c r="H12" s="56"/>
    </row>
    <row r="13" spans="1:8" x14ac:dyDescent="0.35">
      <c r="A13" s="56"/>
      <c r="B13" s="56"/>
      <c r="C13" s="56"/>
      <c r="D13" s="56"/>
      <c r="E13" s="56"/>
      <c r="F13" s="56"/>
      <c r="G13" s="56"/>
      <c r="H13" s="56"/>
    </row>
    <row r="14" spans="1:8" x14ac:dyDescent="0.35">
      <c r="A14" s="56"/>
      <c r="B14" s="56"/>
      <c r="C14" s="56"/>
      <c r="D14" s="56"/>
      <c r="E14" s="56"/>
      <c r="F14" s="56"/>
      <c r="G14" s="56"/>
      <c r="H14" s="56"/>
    </row>
    <row r="15" spans="1:8" x14ac:dyDescent="0.35">
      <c r="A15" s="56"/>
      <c r="B15" s="56"/>
      <c r="C15" s="56"/>
      <c r="D15" s="56"/>
      <c r="E15" s="56"/>
      <c r="F15" s="56"/>
      <c r="G15" s="56"/>
      <c r="H15" s="56"/>
    </row>
    <row r="16" spans="1:8" x14ac:dyDescent="0.35">
      <c r="A16" s="56"/>
      <c r="B16" s="56"/>
      <c r="C16" s="56"/>
      <c r="D16" s="56"/>
      <c r="E16" s="56"/>
      <c r="F16" s="56"/>
      <c r="G16" s="56"/>
      <c r="H16" s="56"/>
    </row>
    <row r="17" spans="1:8" x14ac:dyDescent="0.35">
      <c r="A17" s="56"/>
      <c r="B17" s="56"/>
      <c r="C17" s="56"/>
      <c r="D17" s="56"/>
      <c r="E17" s="56"/>
      <c r="F17" s="56"/>
      <c r="G17" s="56"/>
      <c r="H17" s="56"/>
    </row>
    <row r="18" spans="1:8" x14ac:dyDescent="0.35">
      <c r="A18" s="56"/>
      <c r="B18" s="56"/>
      <c r="C18" s="56"/>
      <c r="D18" s="56"/>
      <c r="E18" s="56"/>
      <c r="F18" s="56"/>
      <c r="G18" s="56"/>
      <c r="H18" s="56"/>
    </row>
    <row r="19" spans="1:8" x14ac:dyDescent="0.35">
      <c r="A19" s="56"/>
      <c r="B19" s="56"/>
      <c r="C19" s="56"/>
      <c r="D19" s="56"/>
      <c r="E19" s="56"/>
      <c r="F19" s="56"/>
      <c r="G19" s="56"/>
      <c r="H19" s="56"/>
    </row>
    <row r="20" spans="1:8" x14ac:dyDescent="0.35">
      <c r="A20" s="56"/>
      <c r="B20" s="56"/>
      <c r="C20" s="56"/>
      <c r="D20" s="56"/>
      <c r="E20" s="56"/>
      <c r="F20" s="56"/>
      <c r="G20" s="56"/>
      <c r="H20" s="56"/>
    </row>
    <row r="21" spans="1:8" x14ac:dyDescent="0.35">
      <c r="A21" s="56"/>
      <c r="B21" s="56"/>
      <c r="C21" s="56"/>
      <c r="D21" s="56"/>
      <c r="E21" s="56"/>
      <c r="F21" s="56"/>
      <c r="G21" s="56"/>
      <c r="H21" s="56"/>
    </row>
    <row r="22" spans="1:8" x14ac:dyDescent="0.35">
      <c r="A22" s="56"/>
      <c r="B22" s="56"/>
      <c r="C22" s="56"/>
      <c r="D22" s="56"/>
      <c r="E22" s="56"/>
      <c r="F22" s="56"/>
      <c r="G22" s="56"/>
      <c r="H22" s="56"/>
    </row>
    <row r="23" spans="1:8" x14ac:dyDescent="0.35">
      <c r="A23" s="56"/>
      <c r="B23" s="56"/>
      <c r="C23" s="56"/>
      <c r="D23" s="56"/>
      <c r="E23" s="56"/>
      <c r="F23" s="56"/>
      <c r="G23" s="56"/>
      <c r="H23" s="56"/>
    </row>
    <row r="24" spans="1:8" x14ac:dyDescent="0.35">
      <c r="A24" s="56"/>
      <c r="B24" s="56"/>
      <c r="C24" s="56"/>
      <c r="D24" s="56"/>
      <c r="E24" s="56"/>
      <c r="F24" s="56"/>
      <c r="G24" s="56"/>
      <c r="H24" s="56"/>
    </row>
    <row r="25" spans="1:8" x14ac:dyDescent="0.35">
      <c r="A25" s="56"/>
      <c r="B25" s="56"/>
      <c r="C25" s="56"/>
      <c r="D25" s="56"/>
      <c r="E25" s="56"/>
      <c r="F25" s="56"/>
      <c r="G25" s="56"/>
      <c r="H25" s="56"/>
    </row>
    <row r="26" spans="1:8" x14ac:dyDescent="0.35">
      <c r="A26" s="56"/>
      <c r="B26" s="56"/>
      <c r="C26" s="56"/>
      <c r="D26" s="56"/>
      <c r="E26" s="56"/>
      <c r="F26" s="56"/>
      <c r="G26" s="56"/>
      <c r="H26" s="56"/>
    </row>
    <row r="27" spans="1:8" x14ac:dyDescent="0.35">
      <c r="A27" s="56"/>
      <c r="B27" s="56"/>
      <c r="C27" s="56"/>
      <c r="D27" s="56"/>
      <c r="E27" s="56"/>
      <c r="F27" s="56"/>
      <c r="G27" s="56"/>
      <c r="H27" s="56"/>
    </row>
    <row r="28" spans="1:8" x14ac:dyDescent="0.35">
      <c r="A28" s="56"/>
      <c r="B28" s="56"/>
      <c r="C28" s="56"/>
      <c r="D28" s="56"/>
      <c r="E28" s="56"/>
      <c r="F28" s="56"/>
      <c r="G28" s="56"/>
      <c r="H28" s="56"/>
    </row>
    <row r="29" spans="1:8" x14ac:dyDescent="0.35">
      <c r="A29" s="56"/>
      <c r="B29" s="56"/>
      <c r="C29" s="56"/>
      <c r="D29" s="56"/>
      <c r="E29" s="56"/>
      <c r="F29" s="56"/>
      <c r="G29" s="56"/>
      <c r="H29" s="56"/>
    </row>
    <row r="30" spans="1:8" x14ac:dyDescent="0.35">
      <c r="A30" s="56"/>
      <c r="B30" s="56"/>
      <c r="C30" s="56"/>
      <c r="D30" s="56"/>
      <c r="E30" s="56"/>
      <c r="F30" s="56"/>
      <c r="G30" s="56"/>
      <c r="H30" s="56"/>
    </row>
    <row r="31" spans="1:8" x14ac:dyDescent="0.35">
      <c r="A31" s="56"/>
      <c r="B31" s="56"/>
      <c r="C31" s="56"/>
      <c r="D31" s="56"/>
      <c r="E31" s="56"/>
      <c r="F31" s="56"/>
      <c r="G31" s="56"/>
      <c r="H31" s="56"/>
    </row>
    <row r="32" spans="1:8" x14ac:dyDescent="0.35">
      <c r="A32" s="56"/>
      <c r="B32" s="56"/>
      <c r="C32" s="56"/>
      <c r="D32" s="56"/>
      <c r="E32" s="56"/>
      <c r="F32" s="56"/>
      <c r="G32" s="56"/>
      <c r="H32" s="56"/>
    </row>
  </sheetData>
  <sheetProtection algorithmName="SHA-512" hashValue="Jj0ilzeni5qNvehjbJJFQkM+Y71Y9x5z120tgYAGwKG1YJqQ8qbRBCFZ9vO72IzYtKnZLmYsxp9/eI4wt4TJxA==" saltValue="7B3p7E7DKcCLFxOA7P/saw==" spinCount="100000" sheet="1" objects="1" scenarios="1"/>
  <mergeCells count="1">
    <mergeCell ref="A1:H32"/>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G34"/>
  <sheetViews>
    <sheetView showZeros="0" tabSelected="1" topLeftCell="A25" workbookViewId="0">
      <selection activeCell="K29" sqref="K29"/>
    </sheetView>
  </sheetViews>
  <sheetFormatPr baseColWidth="10" defaultRowHeight="14.5" x14ac:dyDescent="0.35"/>
  <cols>
    <col min="1" max="7" width="12.26953125" customWidth="1"/>
  </cols>
  <sheetData>
    <row r="12" spans="1:7" ht="26.25" customHeight="1" x14ac:dyDescent="0.35">
      <c r="A12" s="58" t="s">
        <v>36</v>
      </c>
      <c r="B12" s="59"/>
      <c r="C12" s="59"/>
      <c r="D12" s="59"/>
      <c r="E12" s="59"/>
      <c r="F12" s="59"/>
      <c r="G12" s="59"/>
    </row>
    <row r="13" spans="1:7" ht="26.25" customHeight="1" x14ac:dyDescent="0.35">
      <c r="A13" s="59"/>
      <c r="B13" s="59"/>
      <c r="C13" s="59"/>
      <c r="D13" s="59"/>
      <c r="E13" s="59"/>
      <c r="F13" s="59"/>
      <c r="G13" s="59"/>
    </row>
    <row r="14" spans="1:7" ht="70.5" customHeight="1" x14ac:dyDescent="0.35">
      <c r="A14" s="59"/>
      <c r="B14" s="59"/>
      <c r="C14" s="59"/>
      <c r="D14" s="59"/>
      <c r="E14" s="59"/>
      <c r="F14" s="59"/>
      <c r="G14" s="59"/>
    </row>
    <row r="15" spans="1:7" ht="15.5" x14ac:dyDescent="0.35">
      <c r="A15" s="14"/>
    </row>
    <row r="16" spans="1:7" ht="16" thickBot="1" x14ac:dyDescent="0.4">
      <c r="A16" s="14"/>
    </row>
    <row r="17" spans="1:7" ht="26" x14ac:dyDescent="0.35">
      <c r="A17" s="60" t="s">
        <v>29</v>
      </c>
      <c r="B17" s="61"/>
      <c r="C17" s="61"/>
      <c r="D17" s="61"/>
      <c r="E17" s="61"/>
      <c r="F17" s="61"/>
      <c r="G17" s="62"/>
    </row>
    <row r="18" spans="1:7" ht="26.5" thickBot="1" x14ac:dyDescent="0.4">
      <c r="A18" s="63" t="s">
        <v>30</v>
      </c>
      <c r="B18" s="64"/>
      <c r="C18" s="64"/>
      <c r="D18" s="64"/>
      <c r="E18" s="64"/>
      <c r="F18" s="64"/>
      <c r="G18" s="65"/>
    </row>
    <row r="19" spans="1:7" ht="18" x14ac:dyDescent="0.35">
      <c r="A19" s="15" t="s">
        <v>31</v>
      </c>
    </row>
    <row r="20" spans="1:7" ht="18" x14ac:dyDescent="0.35">
      <c r="A20" s="15" t="s">
        <v>31</v>
      </c>
    </row>
    <row r="21" spans="1:7" ht="18.5" thickBot="1" x14ac:dyDescent="0.4">
      <c r="A21" s="15" t="s">
        <v>31</v>
      </c>
    </row>
    <row r="22" spans="1:7" ht="31.5" customHeight="1" x14ac:dyDescent="0.35">
      <c r="A22" s="66" t="s">
        <v>32</v>
      </c>
      <c r="B22" s="67"/>
      <c r="C22" s="67"/>
      <c r="D22" s="67"/>
      <c r="E22" s="67"/>
      <c r="F22" s="67"/>
      <c r="G22" s="68"/>
    </row>
    <row r="23" spans="1:7" ht="21" customHeight="1" x14ac:dyDescent="0.35">
      <c r="A23" s="16" t="s">
        <v>31</v>
      </c>
      <c r="B23" s="17" t="s">
        <v>31</v>
      </c>
      <c r="G23" s="18"/>
    </row>
    <row r="24" spans="1:7" ht="21" customHeight="1" thickBot="1" x14ac:dyDescent="0.4">
      <c r="A24" s="69" t="s">
        <v>33</v>
      </c>
      <c r="B24" s="70"/>
      <c r="C24" s="70"/>
      <c r="D24" s="70"/>
      <c r="E24" s="70"/>
      <c r="F24" s="70"/>
      <c r="G24" s="71"/>
    </row>
    <row r="25" spans="1:7" ht="18.75" customHeight="1" thickBot="1" x14ac:dyDescent="0.4">
      <c r="A25" s="19" t="s">
        <v>31</v>
      </c>
    </row>
    <row r="26" spans="1:7" ht="31.5" customHeight="1" x14ac:dyDescent="0.35">
      <c r="A26" s="72" t="s">
        <v>34</v>
      </c>
      <c r="B26" s="73"/>
      <c r="C26" s="73"/>
      <c r="D26" s="73"/>
      <c r="E26" s="73"/>
      <c r="F26" s="73"/>
      <c r="G26" s="74"/>
    </row>
    <row r="27" spans="1:7" ht="18" x14ac:dyDescent="0.35">
      <c r="A27" s="20" t="s">
        <v>31</v>
      </c>
      <c r="G27" s="18"/>
    </row>
    <row r="28" spans="1:7" ht="18" x14ac:dyDescent="0.35">
      <c r="A28" s="20" t="s">
        <v>31</v>
      </c>
      <c r="G28" s="18"/>
    </row>
    <row r="29" spans="1:7" ht="18" x14ac:dyDescent="0.35">
      <c r="A29" s="20" t="s">
        <v>31</v>
      </c>
      <c r="G29" s="18"/>
    </row>
    <row r="30" spans="1:7" ht="18" x14ac:dyDescent="0.35">
      <c r="A30" s="20" t="s">
        <v>31</v>
      </c>
      <c r="G30" s="18"/>
    </row>
    <row r="31" spans="1:7" ht="18.5" thickBot="1" x14ac:dyDescent="0.4">
      <c r="A31" s="21" t="s">
        <v>31</v>
      </c>
      <c r="B31" s="22"/>
      <c r="C31" s="22"/>
      <c r="D31" s="22"/>
      <c r="E31" s="22"/>
      <c r="F31" s="22"/>
      <c r="G31" s="23"/>
    </row>
    <row r="32" spans="1:7" ht="54" customHeight="1" x14ac:dyDescent="0.35">
      <c r="A32" s="24" t="s">
        <v>31</v>
      </c>
    </row>
    <row r="33" spans="1:7" ht="18.5" x14ac:dyDescent="0.35">
      <c r="A33" s="57" t="s">
        <v>35</v>
      </c>
      <c r="B33" s="57"/>
      <c r="C33" s="57"/>
      <c r="D33" s="57"/>
      <c r="E33" s="57"/>
      <c r="F33" s="57"/>
      <c r="G33" s="57"/>
    </row>
    <row r="34" spans="1:7" ht="18.5" x14ac:dyDescent="0.35">
      <c r="A34" s="25" t="s">
        <v>31</v>
      </c>
    </row>
  </sheetData>
  <sheetProtection algorithmName="SHA-512" hashValue="GW7Yo5OvdK3sZu1h/Nr74z+sZI41IEVqcKK7+NwoC0ffqkRpVgQ13Pae6Of7HE3XcbjZuocCmzPfwkFT9bW8wA==" saltValue="ECkRaF8Ab4C9qVM+mx6s2Q==" spinCount="100000" sheet="1" objects="1" scenarios="1"/>
  <mergeCells count="7">
    <mergeCell ref="A33:G33"/>
    <mergeCell ref="A12:G14"/>
    <mergeCell ref="A17:G17"/>
    <mergeCell ref="A18:G18"/>
    <mergeCell ref="A22:G22"/>
    <mergeCell ref="A24:G24"/>
    <mergeCell ref="A26:G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showZeros="0" topLeftCell="A12" zoomScale="90" zoomScaleNormal="90" workbookViewId="0">
      <selection activeCell="A13" sqref="A13:I14"/>
    </sheetView>
  </sheetViews>
  <sheetFormatPr baseColWidth="10" defaultRowHeight="14.5" x14ac:dyDescent="0.35"/>
  <cols>
    <col min="2" max="2" width="9.1796875" customWidth="1"/>
    <col min="3" max="3" width="6.453125" customWidth="1"/>
    <col min="4" max="4" width="14" hidden="1" customWidth="1"/>
    <col min="5" max="5" width="29.453125" customWidth="1"/>
    <col min="6" max="6" width="6.26953125" customWidth="1"/>
    <col min="7" max="10" width="4.7265625" customWidth="1"/>
    <col min="11" max="11" width="5.81640625" customWidth="1"/>
    <col min="12" max="20" width="10.453125" customWidth="1"/>
  </cols>
  <sheetData>
    <row r="1" spans="1:12" s="1" customFormat="1" ht="71" customHeight="1" thickBot="1" x14ac:dyDescent="0.4">
      <c r="A1" s="115"/>
      <c r="B1" s="116"/>
      <c r="C1" s="117" t="s">
        <v>52</v>
      </c>
      <c r="D1" s="118"/>
      <c r="E1" s="118"/>
      <c r="F1" s="118"/>
      <c r="G1" s="118"/>
      <c r="H1" s="118"/>
      <c r="I1" s="118"/>
      <c r="J1" s="118"/>
      <c r="K1" s="119"/>
    </row>
    <row r="2" spans="1:12" s="1" customFormat="1" ht="50" customHeight="1" thickBot="1" x14ac:dyDescent="0.4">
      <c r="A2" s="129" t="s">
        <v>75</v>
      </c>
      <c r="B2" s="130"/>
      <c r="C2" s="131"/>
      <c r="D2" s="132" t="s">
        <v>74</v>
      </c>
      <c r="E2" s="133"/>
      <c r="F2" s="133"/>
      <c r="G2" s="133"/>
      <c r="H2" s="133"/>
      <c r="I2" s="133"/>
      <c r="J2" s="133"/>
      <c r="K2" s="131"/>
    </row>
    <row r="3" spans="1:12" s="1" customFormat="1" ht="19.5" customHeight="1" x14ac:dyDescent="0.35">
      <c r="A3" s="90" t="s">
        <v>0</v>
      </c>
      <c r="B3" s="91"/>
      <c r="C3" s="91"/>
      <c r="D3" s="91"/>
      <c r="E3" s="92"/>
      <c r="F3" s="99" t="s">
        <v>1</v>
      </c>
      <c r="G3" s="100"/>
      <c r="H3" s="100"/>
      <c r="I3" s="100"/>
      <c r="J3" s="100"/>
      <c r="K3" s="101"/>
    </row>
    <row r="4" spans="1:12" s="1" customFormat="1" ht="15.75" customHeight="1" x14ac:dyDescent="0.35">
      <c r="A4" s="93"/>
      <c r="B4" s="94"/>
      <c r="C4" s="94"/>
      <c r="D4" s="94"/>
      <c r="E4" s="95"/>
      <c r="F4" s="102"/>
      <c r="G4" s="103"/>
      <c r="H4" s="103"/>
      <c r="I4" s="103"/>
      <c r="J4" s="103"/>
      <c r="K4" s="104"/>
    </row>
    <row r="5" spans="1:12" s="1" customFormat="1" ht="3.75" customHeight="1" thickBot="1" x14ac:dyDescent="0.4">
      <c r="A5" s="96"/>
      <c r="B5" s="97"/>
      <c r="C5" s="97"/>
      <c r="D5" s="97"/>
      <c r="E5" s="98"/>
      <c r="F5" s="105"/>
      <c r="G5" s="106"/>
      <c r="H5" s="106"/>
      <c r="I5" s="106"/>
      <c r="J5" s="106"/>
      <c r="K5" s="107"/>
    </row>
    <row r="6" spans="1:12" s="1" customFormat="1" ht="15" thickBot="1" x14ac:dyDescent="0.4">
      <c r="A6" s="112" t="s">
        <v>13</v>
      </c>
      <c r="B6" s="113"/>
      <c r="C6" s="113"/>
      <c r="D6" s="113"/>
      <c r="E6" s="113"/>
      <c r="F6" s="113"/>
      <c r="G6" s="113"/>
      <c r="H6" s="113"/>
      <c r="I6" s="113"/>
      <c r="J6" s="113"/>
      <c r="K6" s="114"/>
    </row>
    <row r="7" spans="1:12" s="1" customFormat="1" ht="25.5" customHeight="1" thickBot="1" x14ac:dyDescent="0.4">
      <c r="A7" s="87" t="s">
        <v>2</v>
      </c>
      <c r="B7" s="89"/>
      <c r="C7" s="87" t="s">
        <v>11</v>
      </c>
      <c r="D7" s="88"/>
      <c r="E7" s="89"/>
      <c r="F7" s="45" t="s">
        <v>19</v>
      </c>
      <c r="G7" s="11" t="s">
        <v>6</v>
      </c>
      <c r="H7" s="11" t="s">
        <v>5</v>
      </c>
      <c r="I7" s="11" t="s">
        <v>4</v>
      </c>
      <c r="J7" s="11" t="s">
        <v>3</v>
      </c>
      <c r="K7" s="3" t="s">
        <v>7</v>
      </c>
    </row>
    <row r="8" spans="1:12" s="1" customFormat="1" ht="42" customHeight="1" thickBot="1" x14ac:dyDescent="0.4">
      <c r="A8" s="108" t="s">
        <v>28</v>
      </c>
      <c r="B8" s="109"/>
      <c r="C8" s="134" t="s">
        <v>56</v>
      </c>
      <c r="D8" s="135"/>
      <c r="E8" s="136"/>
      <c r="F8" s="13">
        <v>30</v>
      </c>
      <c r="G8" s="4"/>
      <c r="H8" s="4"/>
      <c r="I8" s="4"/>
      <c r="J8" s="4"/>
      <c r="K8" s="12">
        <f>IF($J8&lt;&gt;"",1,IF($I8&lt;&gt;"",7/10,IF($H8&lt;&gt;"",4/10,IF($G8&lt;&gt;"",1/10,))))*$F8</f>
        <v>0</v>
      </c>
    </row>
    <row r="9" spans="1:12" s="1" customFormat="1" ht="78.75" customHeight="1" thickBot="1" x14ac:dyDescent="0.4">
      <c r="A9" s="138"/>
      <c r="B9" s="139"/>
      <c r="C9" s="134" t="s">
        <v>58</v>
      </c>
      <c r="D9" s="135"/>
      <c r="E9" s="136"/>
      <c r="F9" s="13">
        <v>10</v>
      </c>
      <c r="G9" s="4"/>
      <c r="H9" s="4"/>
      <c r="I9" s="4"/>
      <c r="J9" s="4"/>
      <c r="K9" s="12">
        <f>IF($J9&lt;&gt;"",1,IF($I9&lt;&gt;"",7/10,IF($H9&lt;&gt;"",4/10,IF($G9&lt;&gt;"",1/10,))))*$F9</f>
        <v>0</v>
      </c>
    </row>
    <row r="10" spans="1:12" s="1" customFormat="1" ht="59.25" customHeight="1" thickBot="1" x14ac:dyDescent="0.4">
      <c r="A10" s="108" t="s">
        <v>55</v>
      </c>
      <c r="B10" s="109"/>
      <c r="C10" s="110" t="s">
        <v>57</v>
      </c>
      <c r="D10" s="111"/>
      <c r="E10" s="137"/>
      <c r="F10" s="13">
        <v>40</v>
      </c>
      <c r="G10" s="7"/>
      <c r="H10" s="4"/>
      <c r="I10" s="4"/>
      <c r="J10" s="4"/>
      <c r="K10" s="12">
        <f>IF($J10&lt;&gt;"",1,IF($I10&lt;&gt;"",7/10,IF($H10&lt;&gt;"",4/10,IF($G10&lt;&gt;"",1/10,))))*$F10</f>
        <v>0</v>
      </c>
    </row>
    <row r="11" spans="1:12" s="1" customFormat="1" ht="68.25" customHeight="1" thickBot="1" x14ac:dyDescent="0.4">
      <c r="A11" s="108" t="s">
        <v>54</v>
      </c>
      <c r="B11" s="109"/>
      <c r="C11" s="110" t="s">
        <v>27</v>
      </c>
      <c r="D11" s="111"/>
      <c r="E11" s="111"/>
      <c r="F11" s="13">
        <v>5</v>
      </c>
      <c r="G11" s="6"/>
      <c r="H11" s="6"/>
      <c r="I11" s="6"/>
      <c r="J11" s="6"/>
      <c r="K11" s="12">
        <f>IF($J11&lt;&gt;"",1,IF($I11&lt;&gt;"",7/10,IF($H11&lt;&gt;"",4/10,IF($G11&lt;&gt;"",1/10,))))*$F11</f>
        <v>0</v>
      </c>
      <c r="L11" s="8"/>
    </row>
    <row r="12" spans="1:12" s="1" customFormat="1" ht="57" customHeight="1" thickBot="1" x14ac:dyDescent="0.4">
      <c r="A12" s="108" t="s">
        <v>53</v>
      </c>
      <c r="B12" s="109"/>
      <c r="C12" s="110" t="s">
        <v>26</v>
      </c>
      <c r="D12" s="111"/>
      <c r="E12" s="111"/>
      <c r="F12" s="13">
        <v>15</v>
      </c>
      <c r="G12" s="6"/>
      <c r="H12" s="6"/>
      <c r="I12" s="6"/>
      <c r="J12" s="6"/>
      <c r="K12" s="12">
        <f>IF($J12&lt;&gt;"",1,IF($I12&lt;&gt;"",7/10,IF($H12&lt;&gt;"",4/10,IF($G12&lt;&gt;"",1/10,))))*$F12</f>
        <v>0</v>
      </c>
    </row>
    <row r="13" spans="1:12" s="37" customFormat="1" ht="26" customHeight="1" thickBot="1" x14ac:dyDescent="0.55000000000000004">
      <c r="A13" s="126" t="s">
        <v>25</v>
      </c>
      <c r="B13" s="127"/>
      <c r="C13" s="127"/>
      <c r="D13" s="127"/>
      <c r="E13" s="127"/>
      <c r="F13" s="127"/>
      <c r="G13" s="127"/>
      <c r="H13" s="127"/>
      <c r="I13" s="128"/>
      <c r="J13" s="41">
        <f>SUM(K8:K12)</f>
        <v>0</v>
      </c>
      <c r="K13" s="40" t="s">
        <v>24</v>
      </c>
    </row>
    <row r="14" spans="1:12" s="37" customFormat="1" ht="26" customHeight="1" thickBot="1" x14ac:dyDescent="0.55000000000000004">
      <c r="A14" s="75" t="s">
        <v>8</v>
      </c>
      <c r="B14" s="76"/>
      <c r="C14" s="76"/>
      <c r="D14" s="76"/>
      <c r="E14" s="76"/>
      <c r="F14" s="76"/>
      <c r="G14" s="76"/>
      <c r="H14" s="76"/>
      <c r="I14" s="77"/>
      <c r="J14" s="43">
        <f>J13/5</f>
        <v>0</v>
      </c>
      <c r="K14" s="42" t="s">
        <v>9</v>
      </c>
    </row>
    <row r="15" spans="1:12" s="1" customFormat="1" ht="84" customHeight="1" thickBot="1" x14ac:dyDescent="0.4">
      <c r="A15" s="78" t="s">
        <v>23</v>
      </c>
      <c r="B15" s="79"/>
      <c r="C15" s="79"/>
      <c r="D15" s="79"/>
      <c r="E15" s="79"/>
      <c r="F15" s="79"/>
      <c r="G15" s="79"/>
      <c r="H15" s="79"/>
      <c r="I15" s="79"/>
      <c r="J15" s="79"/>
      <c r="K15" s="80"/>
    </row>
    <row r="16" spans="1:12" s="1" customFormat="1" ht="12.75" hidden="1" customHeight="1" thickBot="1" x14ac:dyDescent="0.4">
      <c r="A16" s="81"/>
      <c r="B16" s="82"/>
      <c r="C16" s="82"/>
      <c r="D16" s="82"/>
      <c r="E16" s="82"/>
      <c r="F16" s="82"/>
      <c r="G16" s="82"/>
      <c r="H16" s="82"/>
      <c r="I16" s="82"/>
      <c r="J16" s="82"/>
      <c r="K16" s="83"/>
    </row>
    <row r="17" spans="1:11" s="1" customFormat="1" ht="15.75" hidden="1" customHeight="1" x14ac:dyDescent="0.35">
      <c r="A17" s="81"/>
      <c r="B17" s="82"/>
      <c r="C17" s="82"/>
      <c r="D17" s="82"/>
      <c r="E17" s="82"/>
      <c r="F17" s="82"/>
      <c r="G17" s="82"/>
      <c r="H17" s="82"/>
      <c r="I17" s="82"/>
      <c r="J17" s="82"/>
      <c r="K17" s="83"/>
    </row>
    <row r="18" spans="1:11" s="1" customFormat="1" ht="6" hidden="1" customHeight="1" x14ac:dyDescent="0.35">
      <c r="A18" s="84"/>
      <c r="B18" s="85"/>
      <c r="C18" s="85"/>
      <c r="D18" s="85"/>
      <c r="E18" s="85"/>
      <c r="F18" s="85"/>
      <c r="G18" s="85"/>
      <c r="H18" s="85"/>
      <c r="I18" s="85"/>
      <c r="J18" s="85"/>
      <c r="K18" s="86"/>
    </row>
    <row r="19" spans="1:11" s="1" customFormat="1" ht="70" customHeight="1" thickBot="1" x14ac:dyDescent="0.4">
      <c r="A19" s="120" t="s">
        <v>10</v>
      </c>
      <c r="B19" s="121"/>
      <c r="C19" s="121"/>
      <c r="D19" s="122"/>
      <c r="E19" s="123" t="s">
        <v>12</v>
      </c>
      <c r="F19" s="124"/>
      <c r="G19" s="124"/>
      <c r="H19" s="124"/>
      <c r="I19" s="124"/>
      <c r="J19" s="124"/>
      <c r="K19" s="125"/>
    </row>
    <row r="20" spans="1:11" ht="14.5" customHeight="1" x14ac:dyDescent="0.35"/>
  </sheetData>
  <sheetProtection algorithmName="SHA-512" hashValue="kZ8bOKHRiTJiJqJKc6qd3uBpFp3ifFkSweKHbjgQoLmccIu2K1FaUPhV2Ofoo8Y4QpAQslqkrEoutV5JMe1wXw==" saltValue="gaY7S127995n7kCF4DKeCA==" spinCount="100000" sheet="1" objects="1" scenarios="1"/>
  <mergeCells count="24">
    <mergeCell ref="A1:B1"/>
    <mergeCell ref="C1:K1"/>
    <mergeCell ref="A19:D19"/>
    <mergeCell ref="E19:K19"/>
    <mergeCell ref="A13:I13"/>
    <mergeCell ref="A2:C2"/>
    <mergeCell ref="D2:K2"/>
    <mergeCell ref="C8:E8"/>
    <mergeCell ref="C10:E10"/>
    <mergeCell ref="A8:B9"/>
    <mergeCell ref="C9:E9"/>
    <mergeCell ref="A12:B12"/>
    <mergeCell ref="C12:E12"/>
    <mergeCell ref="A10:B10"/>
    <mergeCell ref="A7:B7"/>
    <mergeCell ref="A14:I14"/>
    <mergeCell ref="A15:K15"/>
    <mergeCell ref="A16:K18"/>
    <mergeCell ref="C7:E7"/>
    <mergeCell ref="A3:E5"/>
    <mergeCell ref="F3:K5"/>
    <mergeCell ref="A11:B11"/>
    <mergeCell ref="C11:E11"/>
    <mergeCell ref="A6:K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Microsoft" shapeId="2049" r:id="rId4">
          <objectPr defaultSize="0" autoPict="0" r:id="rId5">
            <anchor moveWithCells="1">
              <from>
                <xdr:col>0</xdr:col>
                <xdr:colOff>241300</xdr:colOff>
                <xdr:row>0</xdr:row>
                <xdr:rowOff>25400</xdr:rowOff>
              </from>
              <to>
                <xdr:col>1</xdr:col>
                <xdr:colOff>419100</xdr:colOff>
                <xdr:row>0</xdr:row>
                <xdr:rowOff>889000</xdr:rowOff>
              </to>
            </anchor>
          </objectPr>
        </oleObject>
      </mc:Choice>
      <mc:Fallback>
        <oleObject progId="Microsoft" shapeId="204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
  <sheetViews>
    <sheetView showZeros="0" topLeftCell="A11" zoomScale="90" zoomScaleNormal="90" workbookViewId="0">
      <selection activeCell="A14" sqref="A14:C14"/>
    </sheetView>
  </sheetViews>
  <sheetFormatPr baseColWidth="10" defaultRowHeight="14.5" x14ac:dyDescent="0.35"/>
  <cols>
    <col min="2" max="2" width="11.7265625" customWidth="1"/>
    <col min="3" max="3" width="6.453125" customWidth="1"/>
    <col min="4" max="4" width="29" customWidth="1"/>
    <col min="5" max="5" width="5.453125" customWidth="1"/>
    <col min="6" max="9" width="4.81640625" customWidth="1"/>
    <col min="10" max="10" width="4.6328125" customWidth="1"/>
    <col min="11" max="19" width="10.453125" customWidth="1"/>
  </cols>
  <sheetData>
    <row r="1" spans="1:11" s="1" customFormat="1" ht="77" customHeight="1" thickBot="1" x14ac:dyDescent="0.4">
      <c r="A1" s="115"/>
      <c r="B1" s="116"/>
      <c r="C1" s="117" t="s">
        <v>52</v>
      </c>
      <c r="D1" s="118"/>
      <c r="E1" s="118"/>
      <c r="F1" s="118"/>
      <c r="G1" s="118"/>
      <c r="H1" s="118"/>
      <c r="I1" s="118"/>
      <c r="J1" s="119"/>
    </row>
    <row r="2" spans="1:11" s="1" customFormat="1" ht="38.5" customHeight="1" thickBot="1" x14ac:dyDescent="0.4">
      <c r="A2" s="146" t="s">
        <v>75</v>
      </c>
      <c r="B2" s="147"/>
      <c r="C2" s="148"/>
      <c r="D2" s="147" t="s">
        <v>70</v>
      </c>
      <c r="E2" s="147"/>
      <c r="F2" s="147"/>
      <c r="G2" s="147"/>
      <c r="H2" s="147"/>
      <c r="I2" s="147"/>
      <c r="J2" s="148"/>
    </row>
    <row r="3" spans="1:11" s="1" customFormat="1" ht="33.5" customHeight="1" thickBot="1" x14ac:dyDescent="0.4">
      <c r="A3" s="140" t="s">
        <v>0</v>
      </c>
      <c r="B3" s="141"/>
      <c r="C3" s="141"/>
      <c r="D3" s="142"/>
      <c r="E3" s="143" t="s">
        <v>1</v>
      </c>
      <c r="F3" s="144"/>
      <c r="G3" s="144"/>
      <c r="H3" s="144"/>
      <c r="I3" s="144"/>
      <c r="J3" s="145"/>
    </row>
    <row r="4" spans="1:11" s="1" customFormat="1" ht="15" thickBot="1" x14ac:dyDescent="0.4">
      <c r="A4" s="112" t="s">
        <v>13</v>
      </c>
      <c r="B4" s="113"/>
      <c r="C4" s="113"/>
      <c r="D4" s="113"/>
      <c r="E4" s="113"/>
      <c r="F4" s="113"/>
      <c r="G4" s="113"/>
      <c r="H4" s="113"/>
      <c r="I4" s="113"/>
      <c r="J4" s="114"/>
    </row>
    <row r="5" spans="1:11" s="1" customFormat="1" ht="25.5" customHeight="1" thickBot="1" x14ac:dyDescent="0.4">
      <c r="A5" s="87" t="s">
        <v>2</v>
      </c>
      <c r="B5" s="89"/>
      <c r="C5" s="87" t="s">
        <v>11</v>
      </c>
      <c r="D5" s="89"/>
      <c r="E5" s="45" t="s">
        <v>19</v>
      </c>
      <c r="F5" s="2" t="s">
        <v>6</v>
      </c>
      <c r="G5" s="2" t="s">
        <v>5</v>
      </c>
      <c r="H5" s="2" t="s">
        <v>4</v>
      </c>
      <c r="I5" s="2" t="s">
        <v>3</v>
      </c>
      <c r="J5" s="3" t="s">
        <v>7</v>
      </c>
    </row>
    <row r="6" spans="1:11" s="1" customFormat="1" ht="20.25" customHeight="1" thickBot="1" x14ac:dyDescent="0.4">
      <c r="A6" s="108" t="s">
        <v>14</v>
      </c>
      <c r="B6" s="109"/>
      <c r="C6" s="134" t="s">
        <v>21</v>
      </c>
      <c r="D6" s="136"/>
      <c r="E6" s="10">
        <v>20</v>
      </c>
      <c r="F6" s="4"/>
      <c r="G6" s="4"/>
      <c r="H6" s="4"/>
      <c r="I6" s="4"/>
      <c r="J6" s="5">
        <f>IF($I6&lt;&gt;"",1,IF($H6&lt;&gt;"",7/10,IF($G6&lt;&gt;"",4/10,IF($F6&lt;&gt;"",1/10,))))*$E6</f>
        <v>0</v>
      </c>
    </row>
    <row r="7" spans="1:11" s="1" customFormat="1" ht="92.25" customHeight="1" thickBot="1" x14ac:dyDescent="0.4">
      <c r="A7" s="138"/>
      <c r="B7" s="139"/>
      <c r="C7" s="134" t="s">
        <v>22</v>
      </c>
      <c r="D7" s="136"/>
      <c r="E7" s="10">
        <v>5</v>
      </c>
      <c r="F7" s="4"/>
      <c r="G7" s="4"/>
      <c r="H7" s="4"/>
      <c r="I7" s="4"/>
      <c r="J7" s="5">
        <f t="shared" ref="J7:J10" si="0">IF($I7&lt;&gt;"",1,IF($H7&lt;&gt;"",7/10,IF($G7&lt;&gt;"",4/10,IF($F7&lt;&gt;"",1/10,))))*$E7</f>
        <v>0</v>
      </c>
    </row>
    <row r="8" spans="1:11" s="1" customFormat="1" ht="48" customHeight="1" thickBot="1" x14ac:dyDescent="0.4">
      <c r="A8" s="108" t="s">
        <v>59</v>
      </c>
      <c r="B8" s="109"/>
      <c r="C8" s="110" t="s">
        <v>61</v>
      </c>
      <c r="D8" s="137"/>
      <c r="E8" s="10">
        <v>10</v>
      </c>
      <c r="F8" s="7"/>
      <c r="G8" s="4"/>
      <c r="H8" s="4"/>
      <c r="I8" s="4"/>
      <c r="J8" s="5">
        <f t="shared" si="0"/>
        <v>0</v>
      </c>
    </row>
    <row r="9" spans="1:11" s="1" customFormat="1" ht="58.5" customHeight="1" thickBot="1" x14ac:dyDescent="0.4">
      <c r="A9" s="138"/>
      <c r="B9" s="139"/>
      <c r="C9" s="110" t="s">
        <v>15</v>
      </c>
      <c r="D9" s="111"/>
      <c r="E9" s="10">
        <v>25</v>
      </c>
      <c r="F9" s="6"/>
      <c r="G9" s="6"/>
      <c r="H9" s="6"/>
      <c r="I9" s="6"/>
      <c r="J9" s="5">
        <f t="shared" si="0"/>
        <v>0</v>
      </c>
      <c r="K9" s="8"/>
    </row>
    <row r="10" spans="1:11" s="1" customFormat="1" ht="95.25" customHeight="1" thickBot="1" x14ac:dyDescent="0.4">
      <c r="A10" s="108" t="s">
        <v>60</v>
      </c>
      <c r="B10" s="109"/>
      <c r="C10" s="110" t="s">
        <v>16</v>
      </c>
      <c r="D10" s="137"/>
      <c r="E10" s="10">
        <v>20</v>
      </c>
      <c r="F10" s="6"/>
      <c r="G10" s="6"/>
      <c r="H10" s="6"/>
      <c r="I10" s="6"/>
      <c r="J10" s="5">
        <f t="shared" si="0"/>
        <v>0</v>
      </c>
      <c r="K10" s="8"/>
    </row>
    <row r="11" spans="1:11" s="9" customFormat="1" ht="26.5" customHeight="1" thickBot="1" x14ac:dyDescent="0.65">
      <c r="A11" s="126" t="s">
        <v>20</v>
      </c>
      <c r="B11" s="127"/>
      <c r="C11" s="127"/>
      <c r="D11" s="127"/>
      <c r="E11" s="127"/>
      <c r="F11" s="127"/>
      <c r="G11" s="127"/>
      <c r="H11" s="128"/>
      <c r="I11" s="44">
        <f>SUM(J6:J10)</f>
        <v>0</v>
      </c>
      <c r="J11" s="42" t="s">
        <v>17</v>
      </c>
    </row>
    <row r="12" spans="1:11" s="9" customFormat="1" ht="26.5" customHeight="1" thickBot="1" x14ac:dyDescent="0.65">
      <c r="A12" s="126" t="s">
        <v>8</v>
      </c>
      <c r="B12" s="127"/>
      <c r="C12" s="127"/>
      <c r="D12" s="127"/>
      <c r="E12" s="127"/>
      <c r="F12" s="127"/>
      <c r="G12" s="127"/>
      <c r="H12" s="128"/>
      <c r="I12" s="44">
        <f>I11/4</f>
        <v>0</v>
      </c>
      <c r="J12" s="42" t="s">
        <v>9</v>
      </c>
    </row>
    <row r="13" spans="1:11" s="1" customFormat="1" ht="84" customHeight="1" thickBot="1" x14ac:dyDescent="0.4">
      <c r="A13" s="78" t="s">
        <v>18</v>
      </c>
      <c r="B13" s="79"/>
      <c r="C13" s="79"/>
      <c r="D13" s="79"/>
      <c r="E13" s="79"/>
      <c r="F13" s="79"/>
      <c r="G13" s="79"/>
      <c r="H13" s="79"/>
      <c r="I13" s="79"/>
      <c r="J13" s="80"/>
    </row>
    <row r="14" spans="1:11" s="1" customFormat="1" ht="91.5" customHeight="1" thickBot="1" x14ac:dyDescent="0.4">
      <c r="A14" s="120" t="s">
        <v>10</v>
      </c>
      <c r="B14" s="121"/>
      <c r="C14" s="122"/>
      <c r="D14" s="123" t="s">
        <v>12</v>
      </c>
      <c r="E14" s="124"/>
      <c r="F14" s="124"/>
      <c r="G14" s="124"/>
      <c r="H14" s="124"/>
      <c r="I14" s="124"/>
      <c r="J14" s="125"/>
    </row>
  </sheetData>
  <sheetProtection algorithmName="SHA-512" hashValue="iiTNY1F/Lw76NghCKPA3Uc2eXNcV0EuzkOUOIJbRMMlIpU5dkLcLMTeLywXepnmifO9SakS/kJVJlWc0G5158w==" saltValue="Ead/evUgp2qDP09nWa8zaQ==" spinCount="100000" sheet="1" objects="1" scenarios="1"/>
  <mergeCells count="22">
    <mergeCell ref="A13:J13"/>
    <mergeCell ref="A14:C14"/>
    <mergeCell ref="D14:J14"/>
    <mergeCell ref="A11:H11"/>
    <mergeCell ref="A5:B5"/>
    <mergeCell ref="C5:D5"/>
    <mergeCell ref="C6:D6"/>
    <mergeCell ref="A10:B10"/>
    <mergeCell ref="C7:D7"/>
    <mergeCell ref="C9:D9"/>
    <mergeCell ref="C10:D10"/>
    <mergeCell ref="A12:H12"/>
    <mergeCell ref="A1:B1"/>
    <mergeCell ref="C1:J1"/>
    <mergeCell ref="C8:D8"/>
    <mergeCell ref="A6:B7"/>
    <mergeCell ref="A8:B9"/>
    <mergeCell ref="A3:D3"/>
    <mergeCell ref="E3:J3"/>
    <mergeCell ref="A4:J4"/>
    <mergeCell ref="A2:C2"/>
    <mergeCell ref="D2:J2"/>
  </mergeCells>
  <pageMargins left="0.7" right="0.7" top="0.75" bottom="0.75" header="0.3" footer="0.3"/>
  <pageSetup paperSize="9" orientation="portrait" horizontalDpi="4294967293" r:id="rId1"/>
  <drawing r:id="rId2"/>
  <legacyDrawing r:id="rId3"/>
  <oleObjects>
    <mc:AlternateContent xmlns:mc="http://schemas.openxmlformats.org/markup-compatibility/2006">
      <mc:Choice Requires="x14">
        <oleObject progId="Microsoft" shapeId="1028" r:id="rId4">
          <objectPr defaultSize="0" autoPict="0" r:id="rId5">
            <anchor moveWithCells="1">
              <from>
                <xdr:col>0</xdr:col>
                <xdr:colOff>317500</xdr:colOff>
                <xdr:row>0</xdr:row>
                <xdr:rowOff>25400</xdr:rowOff>
              </from>
              <to>
                <xdr:col>1</xdr:col>
                <xdr:colOff>482600</xdr:colOff>
                <xdr:row>0</xdr:row>
                <xdr:rowOff>889000</xdr:rowOff>
              </to>
            </anchor>
          </objectPr>
        </oleObject>
      </mc:Choice>
      <mc:Fallback>
        <oleObject progId="Microsoft" shapeId="102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
  <sheetViews>
    <sheetView showZeros="0" zoomScale="90" zoomScaleNormal="90" workbookViewId="0">
      <selection activeCell="A10" sqref="A10:H11"/>
    </sheetView>
  </sheetViews>
  <sheetFormatPr baseColWidth="10" defaultRowHeight="14.5" x14ac:dyDescent="0.35"/>
  <cols>
    <col min="1" max="1" width="10.08984375" customWidth="1"/>
    <col min="2" max="2" width="6.08984375" customWidth="1"/>
    <col min="3" max="3" width="18.54296875" customWidth="1"/>
    <col min="4" max="4" width="22.90625" customWidth="1"/>
    <col min="5" max="5" width="5.36328125" customWidth="1"/>
    <col min="6" max="10" width="4.81640625" customWidth="1"/>
    <col min="11" max="19" width="10.453125" customWidth="1"/>
  </cols>
  <sheetData>
    <row r="1" spans="1:11" s="1" customFormat="1" ht="77" customHeight="1" thickBot="1" x14ac:dyDescent="0.4">
      <c r="A1" s="115"/>
      <c r="B1" s="116"/>
      <c r="C1" s="117" t="s">
        <v>52</v>
      </c>
      <c r="D1" s="118"/>
      <c r="E1" s="118"/>
      <c r="F1" s="118"/>
      <c r="G1" s="118"/>
      <c r="H1" s="118"/>
      <c r="I1" s="118"/>
      <c r="J1" s="119"/>
    </row>
    <row r="2" spans="1:11" s="1" customFormat="1" ht="37.5" customHeight="1" thickBot="1" x14ac:dyDescent="0.4">
      <c r="A2" s="154" t="s">
        <v>75</v>
      </c>
      <c r="B2" s="155"/>
      <c r="C2" s="148"/>
      <c r="D2" s="147" t="s">
        <v>69</v>
      </c>
      <c r="E2" s="147"/>
      <c r="F2" s="147"/>
      <c r="G2" s="147"/>
      <c r="H2" s="147"/>
      <c r="I2" s="147"/>
      <c r="J2" s="148"/>
    </row>
    <row r="3" spans="1:11" s="1" customFormat="1" ht="33.5" customHeight="1" thickBot="1" x14ac:dyDescent="0.4">
      <c r="A3" s="140" t="s">
        <v>0</v>
      </c>
      <c r="B3" s="141"/>
      <c r="C3" s="141"/>
      <c r="D3" s="142"/>
      <c r="E3" s="143" t="s">
        <v>1</v>
      </c>
      <c r="F3" s="144"/>
      <c r="G3" s="144"/>
      <c r="H3" s="144"/>
      <c r="I3" s="144"/>
      <c r="J3" s="145"/>
    </row>
    <row r="4" spans="1:11" s="38" customFormat="1" ht="17.25" customHeight="1" thickBot="1" x14ac:dyDescent="0.4">
      <c r="A4" s="149" t="s">
        <v>13</v>
      </c>
      <c r="B4" s="150"/>
      <c r="C4" s="150"/>
      <c r="D4" s="150"/>
      <c r="E4" s="150"/>
      <c r="F4" s="150"/>
      <c r="G4" s="150"/>
      <c r="H4" s="150"/>
      <c r="I4" s="150"/>
      <c r="J4" s="151"/>
    </row>
    <row r="5" spans="1:11" s="1" customFormat="1" ht="63.5" customHeight="1" thickBot="1" x14ac:dyDescent="0.4">
      <c r="A5" s="152" t="s">
        <v>63</v>
      </c>
      <c r="B5" s="153"/>
      <c r="C5" s="156" t="s">
        <v>64</v>
      </c>
      <c r="D5" s="156"/>
      <c r="E5" s="156"/>
      <c r="F5" s="156"/>
      <c r="G5" s="156"/>
      <c r="H5" s="156"/>
      <c r="I5" s="156"/>
      <c r="J5" s="157"/>
    </row>
    <row r="6" spans="1:11" s="1" customFormat="1" ht="25.5" customHeight="1" thickBot="1" x14ac:dyDescent="0.4">
      <c r="A6" s="87" t="s">
        <v>2</v>
      </c>
      <c r="B6" s="89"/>
      <c r="C6" s="87" t="s">
        <v>11</v>
      </c>
      <c r="D6" s="89"/>
      <c r="E6" s="45" t="s">
        <v>19</v>
      </c>
      <c r="F6" s="11" t="s">
        <v>6</v>
      </c>
      <c r="G6" s="11" t="s">
        <v>5</v>
      </c>
      <c r="H6" s="11" t="s">
        <v>4</v>
      </c>
      <c r="I6" s="11" t="s">
        <v>3</v>
      </c>
      <c r="J6" s="3" t="s">
        <v>7</v>
      </c>
    </row>
    <row r="7" spans="1:11" s="1" customFormat="1" ht="135" customHeight="1" thickBot="1" x14ac:dyDescent="0.4">
      <c r="A7" s="108" t="s">
        <v>66</v>
      </c>
      <c r="B7" s="109"/>
      <c r="C7" s="110" t="s">
        <v>65</v>
      </c>
      <c r="D7" s="137"/>
      <c r="E7" s="13">
        <v>40</v>
      </c>
      <c r="F7" s="7"/>
      <c r="G7" s="4"/>
      <c r="H7" s="4"/>
      <c r="I7" s="4"/>
      <c r="J7" s="12">
        <f>IF($I7&lt;&gt;"",1,IF($H7&lt;&gt;"",7/10,IF($G7&lt;&gt;"",4/10,IF($F7&lt;&gt;"",1/10,))))*$E7</f>
        <v>0</v>
      </c>
    </row>
    <row r="8" spans="1:11" s="1" customFormat="1" ht="160" customHeight="1" thickBot="1" x14ac:dyDescent="0.4">
      <c r="A8" s="108" t="s">
        <v>67</v>
      </c>
      <c r="B8" s="109"/>
      <c r="C8" s="110" t="s">
        <v>62</v>
      </c>
      <c r="D8" s="111"/>
      <c r="E8" s="13">
        <v>36</v>
      </c>
      <c r="F8" s="6"/>
      <c r="G8" s="6"/>
      <c r="H8" s="6"/>
      <c r="I8" s="6"/>
      <c r="J8" s="12">
        <f>IF($I8&lt;&gt;"",1,IF($H8&lt;&gt;"",7/10,IF($G8&lt;&gt;"",4/10,IF($F8&lt;&gt;"",1/10,))))*$E8</f>
        <v>0</v>
      </c>
      <c r="K8" s="8"/>
    </row>
    <row r="9" spans="1:11" s="1" customFormat="1" ht="35.25" customHeight="1" thickBot="1" x14ac:dyDescent="0.4">
      <c r="A9" s="160"/>
      <c r="B9" s="161"/>
      <c r="C9" s="158" t="s">
        <v>50</v>
      </c>
      <c r="D9" s="159"/>
      <c r="E9" s="13">
        <v>4</v>
      </c>
      <c r="F9" s="6"/>
      <c r="G9" s="6"/>
      <c r="H9" s="6"/>
      <c r="I9" s="6"/>
      <c r="J9" s="12">
        <f>IF($I9&lt;&gt;"",1,IF($H9&lt;&gt;"",7/10,IF($G9&lt;&gt;"",4/10,IF($F9&lt;&gt;"",1/10,))))*$E9</f>
        <v>0</v>
      </c>
    </row>
    <row r="10" spans="1:11" s="9" customFormat="1" ht="20.25" customHeight="1" thickBot="1" x14ac:dyDescent="0.65">
      <c r="A10" s="126" t="s">
        <v>25</v>
      </c>
      <c r="B10" s="127"/>
      <c r="C10" s="127"/>
      <c r="D10" s="127"/>
      <c r="E10" s="127"/>
      <c r="F10" s="127"/>
      <c r="G10" s="127"/>
      <c r="H10" s="128"/>
      <c r="I10" s="46">
        <f>SUM(J7:J9)</f>
        <v>0</v>
      </c>
      <c r="J10" s="40" t="s">
        <v>17</v>
      </c>
    </row>
    <row r="11" spans="1:11" s="9" customFormat="1" ht="18" customHeight="1" thickBot="1" x14ac:dyDescent="0.65">
      <c r="A11" s="75" t="s">
        <v>8</v>
      </c>
      <c r="B11" s="76"/>
      <c r="C11" s="76"/>
      <c r="D11" s="76"/>
      <c r="E11" s="76"/>
      <c r="F11" s="76"/>
      <c r="G11" s="76"/>
      <c r="H11" s="77"/>
      <c r="I11" s="47">
        <f>I10/4</f>
        <v>0</v>
      </c>
      <c r="J11" s="42" t="s">
        <v>9</v>
      </c>
    </row>
    <row r="12" spans="1:11" s="1" customFormat="1" ht="55" customHeight="1" thickBot="1" x14ac:dyDescent="0.4">
      <c r="A12" s="78" t="s">
        <v>23</v>
      </c>
      <c r="B12" s="79"/>
      <c r="C12" s="79"/>
      <c r="D12" s="79"/>
      <c r="E12" s="79"/>
      <c r="F12" s="79"/>
      <c r="G12" s="79"/>
      <c r="H12" s="79"/>
      <c r="I12" s="79"/>
      <c r="J12" s="80"/>
    </row>
    <row r="13" spans="1:11" s="1" customFormat="1" ht="53" customHeight="1" thickBot="1" x14ac:dyDescent="0.4">
      <c r="A13" s="120" t="s">
        <v>10</v>
      </c>
      <c r="B13" s="121"/>
      <c r="C13" s="122"/>
      <c r="D13" s="123" t="s">
        <v>12</v>
      </c>
      <c r="E13" s="124"/>
      <c r="F13" s="124"/>
      <c r="G13" s="124"/>
      <c r="H13" s="124"/>
      <c r="I13" s="124"/>
      <c r="J13" s="125"/>
    </row>
  </sheetData>
  <sheetProtection algorithmName="SHA-512" hashValue="h5VbgAVMKpkc8BM4LFug/qd0q1+QYMd4e/uL75Du1csDAyRwRd8qHt9kRRZsUNHzLpXq9YCYT4IUhQxWndkd7w==" saltValue="A/u/H2IhYfhnm5z+/YKtXQ==" spinCount="100000" sheet="1" objects="1" scenarios="1"/>
  <mergeCells count="21">
    <mergeCell ref="C8:D8"/>
    <mergeCell ref="A11:H11"/>
    <mergeCell ref="A12:J12"/>
    <mergeCell ref="A13:C13"/>
    <mergeCell ref="D13:J13"/>
    <mergeCell ref="C9:D9"/>
    <mergeCell ref="A10:H10"/>
    <mergeCell ref="A8:B9"/>
    <mergeCell ref="A1:B1"/>
    <mergeCell ref="C1:J1"/>
    <mergeCell ref="C7:D7"/>
    <mergeCell ref="A7:B7"/>
    <mergeCell ref="A4:J4"/>
    <mergeCell ref="A6:B6"/>
    <mergeCell ref="C6:D6"/>
    <mergeCell ref="A5:B5"/>
    <mergeCell ref="A2:C2"/>
    <mergeCell ref="D2:J2"/>
    <mergeCell ref="A3:D3"/>
    <mergeCell ref="E3:J3"/>
    <mergeCell ref="C5:J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Microsoft" shapeId="3076" r:id="rId4">
          <objectPr defaultSize="0" autoPict="0" r:id="rId5">
            <anchor moveWithCells="1">
              <from>
                <xdr:col>0</xdr:col>
                <xdr:colOff>107950</xdr:colOff>
                <xdr:row>0</xdr:row>
                <xdr:rowOff>19050</xdr:rowOff>
              </from>
              <to>
                <xdr:col>1</xdr:col>
                <xdr:colOff>311150</xdr:colOff>
                <xdr:row>0</xdr:row>
                <xdr:rowOff>958850</xdr:rowOff>
              </to>
            </anchor>
          </objectPr>
        </oleObject>
      </mc:Choice>
      <mc:Fallback>
        <oleObject progId="Microsoft" shapeId="3076"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showZeros="0" workbookViewId="0">
      <selection activeCell="D24" sqref="D24"/>
    </sheetView>
  </sheetViews>
  <sheetFormatPr baseColWidth="10" defaultColWidth="11.453125" defaultRowHeight="14.5" x14ac:dyDescent="0.35"/>
  <cols>
    <col min="1" max="1" width="28.7265625" style="1" customWidth="1"/>
    <col min="2" max="6" width="11.26953125" style="1" customWidth="1"/>
    <col min="7" max="16384" width="11.453125" style="1"/>
  </cols>
  <sheetData>
    <row r="1" spans="1:6" ht="86" customHeight="1" thickBot="1" x14ac:dyDescent="0.4">
      <c r="A1" s="39"/>
      <c r="B1" s="176" t="s">
        <v>46</v>
      </c>
      <c r="C1" s="177"/>
      <c r="D1" s="177"/>
      <c r="E1" s="177"/>
      <c r="F1" s="178"/>
    </row>
    <row r="2" spans="1:6" ht="24" customHeight="1" thickBot="1" x14ac:dyDescent="0.4">
      <c r="A2" s="50" t="s">
        <v>37</v>
      </c>
      <c r="B2" s="182"/>
      <c r="C2" s="183"/>
      <c r="D2" s="183"/>
      <c r="E2" s="183"/>
      <c r="F2" s="184"/>
    </row>
    <row r="3" spans="1:6" ht="28.5" customHeight="1" thickBot="1" x14ac:dyDescent="0.4"/>
    <row r="4" spans="1:6" ht="29.25" customHeight="1" x14ac:dyDescent="0.35">
      <c r="A4" s="176" t="s">
        <v>68</v>
      </c>
      <c r="B4" s="177"/>
      <c r="C4" s="177"/>
      <c r="D4" s="177"/>
      <c r="E4" s="177"/>
      <c r="F4" s="178"/>
    </row>
    <row r="5" spans="1:6" ht="18.75" customHeight="1" x14ac:dyDescent="0.35">
      <c r="A5" s="179"/>
      <c r="B5" s="180"/>
      <c r="C5" s="180"/>
      <c r="D5" s="180"/>
      <c r="E5" s="180"/>
      <c r="F5" s="181"/>
    </row>
    <row r="6" spans="1:6" ht="18.75" customHeight="1" x14ac:dyDescent="0.35">
      <c r="A6" s="179"/>
      <c r="B6" s="180"/>
      <c r="C6" s="180"/>
      <c r="D6" s="180"/>
      <c r="E6" s="180"/>
      <c r="F6" s="181"/>
    </row>
    <row r="7" spans="1:6" ht="18.75" customHeight="1" x14ac:dyDescent="0.35">
      <c r="A7" s="179"/>
      <c r="B7" s="180"/>
      <c r="C7" s="180"/>
      <c r="D7" s="180"/>
      <c r="E7" s="180"/>
      <c r="F7" s="181"/>
    </row>
    <row r="8" spans="1:6" ht="21" customHeight="1" thickBot="1" x14ac:dyDescent="0.4">
      <c r="A8" s="182"/>
      <c r="B8" s="183"/>
      <c r="C8" s="183"/>
      <c r="D8" s="183"/>
      <c r="E8" s="183"/>
      <c r="F8" s="184"/>
    </row>
    <row r="9" spans="1:6" ht="27" customHeight="1" thickBot="1" x14ac:dyDescent="0.4"/>
    <row r="10" spans="1:6" ht="37" customHeight="1" x14ac:dyDescent="0.35">
      <c r="A10" s="35" t="s">
        <v>38</v>
      </c>
      <c r="B10" s="189" t="s">
        <v>49</v>
      </c>
      <c r="C10" s="190"/>
      <c r="D10" s="190"/>
      <c r="E10" s="190"/>
      <c r="F10" s="191"/>
    </row>
    <row r="11" spans="1:6" ht="34.5" customHeight="1" x14ac:dyDescent="0.35">
      <c r="A11" s="34" t="s">
        <v>39</v>
      </c>
      <c r="B11" s="192"/>
      <c r="C11" s="193"/>
      <c r="D11" s="193"/>
      <c r="E11" s="193"/>
      <c r="F11" s="194"/>
    </row>
    <row r="12" spans="1:6" ht="28" customHeight="1" thickBot="1" x14ac:dyDescent="0.4">
      <c r="A12" s="36" t="s">
        <v>40</v>
      </c>
      <c r="B12" s="195"/>
      <c r="C12" s="196"/>
      <c r="D12" s="196"/>
      <c r="E12" s="196"/>
      <c r="F12" s="197"/>
    </row>
    <row r="13" spans="1:6" ht="35" customHeight="1" thickBot="1" x14ac:dyDescent="0.4"/>
    <row r="14" spans="1:6" ht="16" thickBot="1" x14ac:dyDescent="0.4">
      <c r="A14" s="26" t="s">
        <v>41</v>
      </c>
      <c r="B14" s="166" t="s">
        <v>42</v>
      </c>
      <c r="C14" s="167"/>
      <c r="D14" s="33" t="s">
        <v>47</v>
      </c>
      <c r="E14" s="168" t="s">
        <v>48</v>
      </c>
      <c r="F14" s="169"/>
    </row>
    <row r="15" spans="1:6" ht="15.75" customHeight="1" x14ac:dyDescent="0.35">
      <c r="A15" s="185" t="s">
        <v>73</v>
      </c>
      <c r="B15" s="187">
        <f>'EP1'!J14</f>
        <v>0</v>
      </c>
      <c r="C15" s="172" t="s">
        <v>9</v>
      </c>
      <c r="D15" s="170">
        <v>5</v>
      </c>
      <c r="E15" s="174">
        <f>B15*5</f>
        <v>0</v>
      </c>
      <c r="F15" s="172" t="s">
        <v>24</v>
      </c>
    </row>
    <row r="16" spans="1:6" ht="31.5" customHeight="1" thickBot="1" x14ac:dyDescent="0.4">
      <c r="A16" s="186"/>
      <c r="B16" s="188"/>
      <c r="C16" s="173"/>
      <c r="D16" s="171"/>
      <c r="E16" s="175"/>
      <c r="F16" s="173"/>
    </row>
    <row r="17" spans="1:6" ht="47" thickBot="1" x14ac:dyDescent="0.4">
      <c r="A17" s="48" t="s">
        <v>72</v>
      </c>
      <c r="B17" s="53">
        <f>'EP2'!I12</f>
        <v>0</v>
      </c>
      <c r="C17" s="51" t="s">
        <v>9</v>
      </c>
      <c r="D17" s="27">
        <v>4</v>
      </c>
      <c r="E17" s="54">
        <f>B17*4</f>
        <v>0</v>
      </c>
      <c r="F17" s="51" t="s">
        <v>17</v>
      </c>
    </row>
    <row r="18" spans="1:6" ht="47" thickBot="1" x14ac:dyDescent="0.4">
      <c r="A18" s="48" t="s">
        <v>71</v>
      </c>
      <c r="B18" s="53">
        <f>'EP3'!I11</f>
        <v>0</v>
      </c>
      <c r="C18" s="52" t="s">
        <v>9</v>
      </c>
      <c r="D18" s="28">
        <v>4</v>
      </c>
      <c r="E18" s="54">
        <f>B18*4</f>
        <v>0</v>
      </c>
      <c r="F18" s="51" t="s">
        <v>17</v>
      </c>
    </row>
    <row r="20" spans="1:6" ht="22" customHeight="1" x14ac:dyDescent="0.35">
      <c r="A20" s="29"/>
    </row>
    <row r="21" spans="1:6" ht="26.25" customHeight="1" thickBot="1" x14ac:dyDescent="0.4">
      <c r="A21" s="30"/>
      <c r="B21" s="165" t="s">
        <v>44</v>
      </c>
      <c r="C21" s="165"/>
      <c r="D21" s="165"/>
      <c r="E21" s="165"/>
      <c r="F21" s="165"/>
    </row>
    <row r="22" spans="1:6" ht="99.5" customHeight="1" thickBot="1" x14ac:dyDescent="0.4">
      <c r="A22" s="49" t="s">
        <v>43</v>
      </c>
      <c r="B22" s="162" t="s">
        <v>45</v>
      </c>
      <c r="C22" s="163"/>
      <c r="D22" s="163"/>
      <c r="E22" s="163"/>
      <c r="F22" s="164"/>
    </row>
    <row r="23" spans="1:6" x14ac:dyDescent="0.35">
      <c r="B23" s="31"/>
    </row>
    <row r="28" spans="1:6" x14ac:dyDescent="0.35">
      <c r="B28" s="32"/>
    </row>
  </sheetData>
  <sheetProtection algorithmName="SHA-512" hashValue="osZXU6MKRG27HCq9VlzJ5y6SQMUFyupI8nnZ8t6EAedOj3XykgQBJDD+xRjyBoYe0p/1ifgrQYzWyqdHPMT6aQ==" saltValue="za0H88a8aXtreI67T+6x0w==" spinCount="100000" sheet="1" objects="1" scenarios="1"/>
  <mergeCells count="14">
    <mergeCell ref="A4:F8"/>
    <mergeCell ref="B1:F2"/>
    <mergeCell ref="A15:A16"/>
    <mergeCell ref="B15:B16"/>
    <mergeCell ref="C15:C16"/>
    <mergeCell ref="B10:F10"/>
    <mergeCell ref="B11:F12"/>
    <mergeCell ref="B22:F22"/>
    <mergeCell ref="B21:F21"/>
    <mergeCell ref="B14:C14"/>
    <mergeCell ref="E14:F14"/>
    <mergeCell ref="D15:D16"/>
    <mergeCell ref="F15:F16"/>
    <mergeCell ref="E15:E16"/>
  </mergeCells>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Procédure</vt:lpstr>
      <vt:lpstr>Page de garde</vt:lpstr>
      <vt:lpstr>EP1</vt:lpstr>
      <vt:lpstr>EP2</vt:lpstr>
      <vt:lpstr>EP3</vt:lpstr>
      <vt:lpstr>Fiche récapitulative</vt:lpstr>
      <vt:lpstr>'EP1'!Zone_d_impression</vt:lpstr>
      <vt:lpstr>'EP2'!Zone_d_impression</vt:lpstr>
      <vt:lpstr>'EP3'!Zone_d_impression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Maud AMBROISE</dc:creator>
  <cp:lastModifiedBy>Nathalie Paquin</cp:lastModifiedBy>
  <cp:lastPrinted>2019-10-14T08:24:09Z</cp:lastPrinted>
  <dcterms:created xsi:type="dcterms:W3CDTF">2019-05-24T11:28:33Z</dcterms:created>
  <dcterms:modified xsi:type="dcterms:W3CDTF">2019-10-14T08:28:29Z</dcterms:modified>
</cp:coreProperties>
</file>